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5AF9DD2F-D246-42A9-8663-FC302D722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9" i="1" l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J19" i="1"/>
  <c r="I19" i="1"/>
  <c r="H19" i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H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H17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H11" i="1"/>
</calcChain>
</file>

<file path=xl/sharedStrings.xml><?xml version="1.0" encoding="utf-8"?>
<sst xmlns="http://schemas.openxmlformats.org/spreadsheetml/2006/main" count="62" uniqueCount="54">
  <si>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</si>
  <si>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</si>
  <si>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</si>
  <si>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</si>
  <si>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</si>
  <si>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</si>
  <si>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</si>
  <si>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</si>
  <si>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</si>
  <si>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</si>
  <si>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</si>
  <si>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</si>
  <si>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</si>
  <si>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</si>
  <si>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</si>
  <si>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</si>
  <si>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</si>
  <si>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</si>
  <si>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</si>
  <si>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</si>
  <si>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</si>
  <si>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</si>
  <si>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</si>
  <si>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</si>
  <si>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</si>
  <si>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</si>
  <si>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</si>
  <si>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</si>
  <si>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</si>
  <si>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</si>
  <si>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</si>
  <si>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</si>
  <si>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</si>
  <si>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</si>
  <si>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</si>
  <si>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</si>
  <si>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073E</t>
    <phoneticPr fontId="5"/>
  </si>
  <si>
    <t>ONE HOUSTON</t>
    <phoneticPr fontId="5"/>
  </si>
  <si>
    <t>058E</t>
    <phoneticPr fontId="5"/>
  </si>
  <si>
    <t>ONE HONG KONG</t>
    <phoneticPr fontId="5"/>
  </si>
  <si>
    <t>084E</t>
    <phoneticPr fontId="5"/>
  </si>
  <si>
    <t>ONE HAMMERSMITH</t>
    <phoneticPr fontId="5"/>
  </si>
  <si>
    <t>085E</t>
    <phoneticPr fontId="5"/>
  </si>
  <si>
    <t>NYK VENUS</t>
    <phoneticPr fontId="5"/>
  </si>
  <si>
    <t>079E</t>
    <phoneticPr fontId="5"/>
  </si>
  <si>
    <t>ONE HENRY HUDSON</t>
    <phoneticPr fontId="5"/>
  </si>
  <si>
    <t>093E</t>
    <phoneticPr fontId="5"/>
  </si>
  <si>
    <t>NO SERVICE</t>
    <phoneticPr fontId="5"/>
  </si>
  <si>
    <t>ONE HANOI</t>
    <phoneticPr fontId="5"/>
  </si>
  <si>
    <t>051E</t>
    <phoneticPr fontId="5"/>
  </si>
  <si>
    <t>ONE ORPHEUS</t>
    <phoneticPr fontId="5"/>
  </si>
  <si>
    <t>*01/10</t>
    <phoneticPr fontId="5"/>
  </si>
  <si>
    <t>OOCL</t>
    <phoneticPr fontId="5"/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</si>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</sst>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3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8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9" fillId="0" borderId="23" applyNumberFormat="0" applyFill="0" applyBorder="0" applyAlignment="0" applyProtection="0">
      <alignment vertical="top"/>
      <protection locked="0"/>
    </xf>
    <xf numFmtId="0" fontId="30" fillId="0" borderId="23" applyNumberFormat="0" applyFill="0" applyBorder="0" applyAlignment="0" applyProtection="0"/>
    <xf numFmtId="0" fontId="31" fillId="0" borderId="23" applyNumberFormat="0" applyFill="0" applyBorder="0" applyAlignment="0" applyProtection="0"/>
    <xf numFmtId="172" fontId="32" fillId="0" borderId="23"/>
    <xf numFmtId="0" fontId="16" fillId="0" borderId="36" applyNumberFormat="0" applyFont="0" applyFill="0" applyAlignment="0" applyProtection="0"/>
    <xf numFmtId="0" fontId="41" fillId="0" borderId="23" applyNumberFormat="0" applyFill="0" applyBorder="0" applyAlignment="0" applyProtection="0">
      <alignment vertical="top"/>
      <protection locked="0"/>
    </xf>
    <xf numFmtId="16" fontId="33" fillId="0" borderId="23"/>
    <xf numFmtId="40" fontId="34" fillId="0" borderId="23" applyFont="0" applyFill="0" applyBorder="0" applyAlignment="0" applyProtection="0"/>
    <xf numFmtId="38" fontId="34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5" fillId="0" borderId="23" applyNumberFormat="0" applyFont="0" applyBorder="0" applyProtection="0"/>
    <xf numFmtId="0" fontId="35" fillId="0" borderId="23" applyNumberFormat="0" applyFont="0" applyBorder="0" applyProtection="0">
      <alignment vertical="center"/>
    </xf>
    <xf numFmtId="0" fontId="40" fillId="0" borderId="23">
      <alignment vertical="center"/>
    </xf>
    <xf numFmtId="0" fontId="25" fillId="0" borderId="23">
      <alignment vertical="center"/>
    </xf>
    <xf numFmtId="0" fontId="36" fillId="0" borderId="23"/>
    <xf numFmtId="0" fontId="34" fillId="0" borderId="23" applyFont="0" applyFill="0" applyBorder="0" applyAlignment="0" applyProtection="0"/>
    <xf numFmtId="0" fontId="34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7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8" fillId="0" borderId="23" applyFont="0" applyFill="0" applyBorder="0" applyAlignment="0" applyProtection="0"/>
    <xf numFmtId="169" fontId="38" fillId="0" borderId="23" applyFont="0" applyFill="0" applyBorder="0" applyAlignment="0" applyProtection="0"/>
    <xf numFmtId="0" fontId="39" fillId="0" borderId="23"/>
    <xf numFmtId="0" fontId="27" fillId="0" borderId="23">
      <alignment vertical="center"/>
    </xf>
    <xf numFmtId="0" fontId="27" fillId="0" borderId="23">
      <alignment vertical="center"/>
    </xf>
    <xf numFmtId="0" fontId="27" fillId="0" borderId="23">
      <alignment vertical="center"/>
    </xf>
    <xf numFmtId="0" fontId="41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6" xfId="1" applyFont="1" applyFill="1" applyBorder="1" applyProtection="1">
      <alignment vertical="center"/>
      <protection locked="0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6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4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165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165" fontId="24" fillId="5" borderId="38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1" xfId="1" applyFont="1" applyFill="1" applyBorder="1" applyAlignment="1" applyProtection="1">
      <alignment horizontal="left" vertical="center"/>
      <protection locked="0"/>
    </xf>
    <xf numFmtId="0" fontId="24" fillId="5" borderId="31" xfId="1" quotePrefix="1" applyFont="1" applyFill="1" applyBorder="1" applyAlignment="1" applyProtection="1">
      <alignment horizontal="center" vertical="center"/>
      <protection locked="0"/>
    </xf>
    <xf numFmtId="49" fontId="24" fillId="5" borderId="30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right" vertical="center"/>
      <protection locked="0"/>
    </xf>
    <xf numFmtId="168" fontId="24" fillId="5" borderId="33" xfId="1" applyNumberFormat="1" applyFont="1" applyFill="1" applyBorder="1" applyAlignment="1" applyProtection="1">
      <alignment horizontal="left" vertical="center"/>
      <protection locked="0"/>
    </xf>
    <xf numFmtId="165" fontId="26" fillId="5" borderId="3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center" vertical="center"/>
      <protection locked="0"/>
    </xf>
    <xf numFmtId="165" fontId="24" fillId="5" borderId="43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165" fontId="26" fillId="5" borderId="39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29" xfId="0" applyFont="1" applyFill="1" applyBorder="1" applyAlignment="1">
      <alignment horizontal="center" vertical="center" wrapText="1"/>
    </xf>
    <xf numFmtId="165" fontId="42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3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/>
    </xf>
    <xf numFmtId="165" fontId="26" fillId="5" borderId="41" xfId="1" quotePrefix="1" applyNumberFormat="1" applyFont="1" applyFill="1" applyBorder="1" applyAlignment="1" applyProtection="1">
      <alignment horizontal="center" vertical="center"/>
      <protection locked="0"/>
    </xf>
    <xf numFmtId="0" fontId="24" fillId="6" borderId="49" xfId="1" applyFont="1" applyFill="1" applyBorder="1" applyProtection="1">
      <alignment vertical="center"/>
      <protection locked="0"/>
    </xf>
    <xf numFmtId="0" fontId="24" fillId="6" borderId="28" xfId="1" applyFont="1" applyFill="1" applyBorder="1" applyProtection="1">
      <alignment vertical="center"/>
      <protection locked="0"/>
    </xf>
    <xf numFmtId="165" fontId="26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4" fillId="6" borderId="26" xfId="1" applyFont="1" applyFill="1" applyBorder="1" applyAlignment="1" applyProtection="1">
      <alignment horizontal="center" vertical="center"/>
      <protection locked="0"/>
    </xf>
    <xf numFmtId="0" fontId="24" fillId="6" borderId="49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1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4"/>
      <c r="E1" s="8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1" t="s">
        <v>0</v>
      </c>
      <c r="C2" s="85"/>
      <c r="D2" s="85"/>
      <c r="E2" s="85"/>
      <c r="F2" s="85"/>
      <c r="G2" s="85"/>
      <c r="H2" s="85"/>
      <c r="I2" s="85"/>
      <c r="J2" s="85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5"/>
      <c r="C3" s="85"/>
      <c r="D3" s="85"/>
      <c r="E3" s="85"/>
      <c r="F3" s="85"/>
      <c r="G3" s="85"/>
      <c r="H3" s="85"/>
      <c r="I3" s="85"/>
      <c r="J3" s="85"/>
      <c r="M3" s="9"/>
      <c r="N3" s="9"/>
      <c r="O3" s="9"/>
      <c r="P3" s="9"/>
      <c r="Q3" s="10"/>
      <c r="R3" s="11"/>
      <c r="S3" s="4"/>
      <c r="T3" s="4"/>
      <c r="U3" s="4"/>
      <c r="V3" s="4"/>
      <c r="W3" s="112">
        <v>45642</v>
      </c>
      <c r="X3" s="113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6"/>
      <c r="M4" s="85"/>
      <c r="N4" s="85"/>
      <c r="O4" s="85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7" t="s">
        <v>4</v>
      </c>
      <c r="E8" s="90" t="s">
        <v>5</v>
      </c>
      <c r="F8" s="91" t="s">
        <v>6</v>
      </c>
      <c r="G8" s="94" t="s">
        <v>7</v>
      </c>
      <c r="H8" s="95"/>
      <c r="I8" s="100" t="s">
        <v>8</v>
      </c>
      <c r="J8" s="95"/>
      <c r="K8" s="19" t="s">
        <v>9</v>
      </c>
      <c r="L8" s="101" t="s">
        <v>9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95"/>
      <c r="Y8" s="1"/>
      <c r="Z8" s="1"/>
    </row>
    <row r="9" spans="1:26" ht="21.75" customHeight="1">
      <c r="A9" s="1"/>
      <c r="B9" s="20"/>
      <c r="C9" s="21"/>
      <c r="D9" s="88"/>
      <c r="E9" s="88"/>
      <c r="F9" s="92"/>
      <c r="G9" s="103" t="s">
        <v>10</v>
      </c>
      <c r="H9" s="104"/>
      <c r="I9" s="106" t="s">
        <v>11</v>
      </c>
      <c r="J9" s="108" t="s">
        <v>12</v>
      </c>
      <c r="K9" s="110" t="s">
        <v>13</v>
      </c>
      <c r="L9" s="22" t="s">
        <v>14</v>
      </c>
      <c r="M9" s="96" t="s">
        <v>15</v>
      </c>
      <c r="N9" s="98" t="s">
        <v>16</v>
      </c>
      <c r="O9" s="96" t="s">
        <v>17</v>
      </c>
      <c r="P9" s="98" t="s">
        <v>18</v>
      </c>
      <c r="Q9" s="96" t="s">
        <v>19</v>
      </c>
      <c r="R9" s="98" t="s">
        <v>20</v>
      </c>
      <c r="S9" s="96" t="s">
        <v>21</v>
      </c>
      <c r="T9" s="98" t="s">
        <v>22</v>
      </c>
      <c r="U9" s="96" t="s">
        <v>23</v>
      </c>
      <c r="V9" s="98" t="s">
        <v>24</v>
      </c>
      <c r="W9" s="96" t="s">
        <v>25</v>
      </c>
      <c r="X9" s="114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89"/>
      <c r="E10" s="89"/>
      <c r="F10" s="93"/>
      <c r="G10" s="99"/>
      <c r="H10" s="105"/>
      <c r="I10" s="107"/>
      <c r="J10" s="109"/>
      <c r="K10" s="105"/>
      <c r="L10" s="25" t="s">
        <v>28</v>
      </c>
      <c r="M10" s="97"/>
      <c r="N10" s="99"/>
      <c r="O10" s="97"/>
      <c r="P10" s="99"/>
      <c r="Q10" s="97"/>
      <c r="R10" s="99"/>
      <c r="S10" s="97"/>
      <c r="T10" s="99"/>
      <c r="U10" s="97"/>
      <c r="V10" s="99"/>
      <c r="W10" s="97"/>
      <c r="X10" s="93"/>
      <c r="Y10" s="1"/>
      <c r="Z10" s="1"/>
    </row>
    <row r="11" spans="1:26" ht="27" customHeight="1" thickTop="1">
      <c r="A11" s="45"/>
      <c r="B11" s="71"/>
      <c r="C11" s="69" t="s">
        <v>53</v>
      </c>
      <c r="D11" s="46" t="s">
        <v>37</v>
      </c>
      <c r="E11" s="47" t="s">
        <v>38</v>
      </c>
      <c r="F11" s="48" t="s">
        <v>35</v>
      </c>
      <c r="G11" s="49">
        <v>45628</v>
      </c>
      <c r="H11" s="50">
        <f t="shared" ref="H11:H14" si="0">G11+1</f>
        <v>45629</v>
      </c>
      <c r="I11" s="78">
        <v>45625</v>
      </c>
      <c r="J11" s="70">
        <v>45628</v>
      </c>
      <c r="K11" s="53">
        <f t="shared" ref="K11:K14" si="1">G11+16</f>
        <v>45644</v>
      </c>
      <c r="L11" s="54">
        <f t="shared" ref="L11:L14" si="2">K11+5</f>
        <v>45649</v>
      </c>
      <c r="M11" s="55">
        <f t="shared" ref="M11:M14" si="3">L11+4</f>
        <v>45653</v>
      </c>
      <c r="N11" s="56">
        <f t="shared" ref="N11:O14" si="4">M11+1</f>
        <v>45654</v>
      </c>
      <c r="O11" s="55">
        <f t="shared" si="4"/>
        <v>45655</v>
      </c>
      <c r="P11" s="56">
        <f t="shared" ref="P11:P14" si="5">O11+2</f>
        <v>45657</v>
      </c>
      <c r="Q11" s="55">
        <f t="shared" ref="Q11:S14" si="6">P11+1</f>
        <v>45658</v>
      </c>
      <c r="R11" s="56">
        <f t="shared" si="6"/>
        <v>45659</v>
      </c>
      <c r="S11" s="55">
        <f t="shared" si="6"/>
        <v>45660</v>
      </c>
      <c r="T11" s="56">
        <f t="shared" ref="T11:T14" si="7">S11+2</f>
        <v>45662</v>
      </c>
      <c r="U11" s="55">
        <f t="shared" ref="U11:U14" si="8">T11+1</f>
        <v>45663</v>
      </c>
      <c r="V11" s="56">
        <f t="shared" ref="V11:V14" si="9">U11+2</f>
        <v>45665</v>
      </c>
      <c r="W11" s="55">
        <f t="shared" ref="W11:W14" si="10">V11+1</f>
        <v>45666</v>
      </c>
      <c r="X11" s="57">
        <f t="shared" ref="X11:X14" si="11">W11+4</f>
        <v>45670</v>
      </c>
      <c r="Y11" s="1"/>
      <c r="Z11" s="1"/>
    </row>
    <row r="12" spans="1:26" ht="27" customHeight="1">
      <c r="A12" s="45"/>
      <c r="B12" s="77"/>
      <c r="C12" s="69">
        <v>49</v>
      </c>
      <c r="D12" s="58" t="s">
        <v>39</v>
      </c>
      <c r="E12" s="47" t="s">
        <v>40</v>
      </c>
      <c r="F12" s="48" t="s">
        <v>35</v>
      </c>
      <c r="G12" s="49">
        <v>45635</v>
      </c>
      <c r="H12" s="50">
        <f t="shared" si="0"/>
        <v>45636</v>
      </c>
      <c r="I12" s="51">
        <v>45632</v>
      </c>
      <c r="J12" s="52">
        <v>45635</v>
      </c>
      <c r="K12" s="53">
        <f t="shared" si="1"/>
        <v>45651</v>
      </c>
      <c r="L12" s="54">
        <f t="shared" si="2"/>
        <v>45656</v>
      </c>
      <c r="M12" s="55">
        <f t="shared" si="3"/>
        <v>45660</v>
      </c>
      <c r="N12" s="56">
        <f t="shared" si="4"/>
        <v>45661</v>
      </c>
      <c r="O12" s="55">
        <f t="shared" si="4"/>
        <v>45662</v>
      </c>
      <c r="P12" s="56">
        <f t="shared" si="5"/>
        <v>45664</v>
      </c>
      <c r="Q12" s="55">
        <f t="shared" si="6"/>
        <v>45665</v>
      </c>
      <c r="R12" s="56">
        <f t="shared" si="6"/>
        <v>45666</v>
      </c>
      <c r="S12" s="55">
        <f t="shared" si="6"/>
        <v>45667</v>
      </c>
      <c r="T12" s="56">
        <f t="shared" si="7"/>
        <v>45669</v>
      </c>
      <c r="U12" s="55">
        <f t="shared" si="8"/>
        <v>45670</v>
      </c>
      <c r="V12" s="56">
        <f t="shared" si="9"/>
        <v>45672</v>
      </c>
      <c r="W12" s="55">
        <f t="shared" si="10"/>
        <v>45673</v>
      </c>
      <c r="X12" s="57">
        <f t="shared" si="11"/>
        <v>45677</v>
      </c>
      <c r="Y12" s="1"/>
      <c r="Z12" s="1"/>
    </row>
    <row r="13" spans="1:26" ht="27" customHeight="1">
      <c r="A13" s="45"/>
      <c r="B13" s="72"/>
      <c r="C13" s="69">
        <v>50</v>
      </c>
      <c r="D13" s="58" t="s">
        <v>41</v>
      </c>
      <c r="E13" s="47" t="s">
        <v>42</v>
      </c>
      <c r="F13" s="48" t="s">
        <v>35</v>
      </c>
      <c r="G13" s="49">
        <v>45642</v>
      </c>
      <c r="H13" s="50">
        <f t="shared" si="0"/>
        <v>45643</v>
      </c>
      <c r="I13" s="51">
        <v>45637</v>
      </c>
      <c r="J13" s="52">
        <v>45638</v>
      </c>
      <c r="K13" s="53">
        <f t="shared" si="1"/>
        <v>45658</v>
      </c>
      <c r="L13" s="54">
        <f t="shared" si="2"/>
        <v>45663</v>
      </c>
      <c r="M13" s="55">
        <f t="shared" si="3"/>
        <v>45667</v>
      </c>
      <c r="N13" s="56">
        <f t="shared" si="4"/>
        <v>45668</v>
      </c>
      <c r="O13" s="55">
        <f t="shared" si="4"/>
        <v>45669</v>
      </c>
      <c r="P13" s="56">
        <f t="shared" si="5"/>
        <v>45671</v>
      </c>
      <c r="Q13" s="55">
        <f t="shared" si="6"/>
        <v>45672</v>
      </c>
      <c r="R13" s="56">
        <f t="shared" si="6"/>
        <v>45673</v>
      </c>
      <c r="S13" s="55">
        <f t="shared" si="6"/>
        <v>45674</v>
      </c>
      <c r="T13" s="56">
        <f t="shared" si="7"/>
        <v>45676</v>
      </c>
      <c r="U13" s="55">
        <f t="shared" si="8"/>
        <v>45677</v>
      </c>
      <c r="V13" s="56">
        <f t="shared" si="9"/>
        <v>45679</v>
      </c>
      <c r="W13" s="55">
        <f t="shared" si="10"/>
        <v>45680</v>
      </c>
      <c r="X13" s="57">
        <f t="shared" si="11"/>
        <v>45684</v>
      </c>
      <c r="Y13" s="1"/>
      <c r="Z13" s="1"/>
    </row>
    <row r="14" spans="1:26" ht="27" customHeight="1">
      <c r="A14" s="45"/>
      <c r="B14" s="72"/>
      <c r="C14" s="69">
        <v>51</v>
      </c>
      <c r="D14" s="58" t="s">
        <v>43</v>
      </c>
      <c r="E14" s="47" t="s">
        <v>44</v>
      </c>
      <c r="F14" s="48" t="s">
        <v>35</v>
      </c>
      <c r="G14" s="49">
        <v>45649</v>
      </c>
      <c r="H14" s="50">
        <f t="shared" si="0"/>
        <v>45650</v>
      </c>
      <c r="I14" s="51">
        <f t="shared" ref="I14" si="12">G14-7</f>
        <v>45642</v>
      </c>
      <c r="J14" s="52">
        <f t="shared" ref="J14" si="13">G14-6</f>
        <v>45643</v>
      </c>
      <c r="K14" s="53">
        <f t="shared" si="1"/>
        <v>45665</v>
      </c>
      <c r="L14" s="54">
        <f t="shared" si="2"/>
        <v>45670</v>
      </c>
      <c r="M14" s="55">
        <f t="shared" si="3"/>
        <v>45674</v>
      </c>
      <c r="N14" s="56">
        <f t="shared" si="4"/>
        <v>45675</v>
      </c>
      <c r="O14" s="55">
        <f t="shared" si="4"/>
        <v>45676</v>
      </c>
      <c r="P14" s="56">
        <f t="shared" si="5"/>
        <v>45678</v>
      </c>
      <c r="Q14" s="55">
        <f t="shared" si="6"/>
        <v>45679</v>
      </c>
      <c r="R14" s="56">
        <f t="shared" si="6"/>
        <v>45680</v>
      </c>
      <c r="S14" s="55">
        <f t="shared" si="6"/>
        <v>45681</v>
      </c>
      <c r="T14" s="56">
        <f t="shared" si="7"/>
        <v>45683</v>
      </c>
      <c r="U14" s="55">
        <f t="shared" si="8"/>
        <v>45684</v>
      </c>
      <c r="V14" s="56">
        <f t="shared" si="9"/>
        <v>45686</v>
      </c>
      <c r="W14" s="55">
        <f t="shared" si="10"/>
        <v>45687</v>
      </c>
      <c r="X14" s="57">
        <f t="shared" si="11"/>
        <v>45691</v>
      </c>
      <c r="Y14" s="1"/>
      <c r="Z14" s="1"/>
    </row>
    <row r="15" spans="1:26" ht="27" customHeight="1">
      <c r="A15" s="45"/>
      <c r="B15" s="72"/>
      <c r="C15" s="69">
        <v>52</v>
      </c>
      <c r="D15" s="82" t="s">
        <v>47</v>
      </c>
      <c r="E15" s="83"/>
      <c r="F15" s="83"/>
      <c r="G15" s="83"/>
      <c r="H15" s="83"/>
      <c r="I15" s="83"/>
      <c r="J15" s="83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/>
      <c r="Y15" s="1"/>
      <c r="Z15" s="1"/>
    </row>
    <row r="16" spans="1:26" ht="27" customHeight="1">
      <c r="A16" s="45"/>
      <c r="B16" s="72"/>
      <c r="C16" s="69">
        <v>1</v>
      </c>
      <c r="D16" s="82" t="s">
        <v>47</v>
      </c>
      <c r="E16" s="83"/>
      <c r="F16" s="83"/>
      <c r="G16" s="83"/>
      <c r="H16" s="83"/>
      <c r="I16" s="83"/>
      <c r="J16" s="83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  <c r="Y16" s="1"/>
      <c r="Z16" s="28"/>
    </row>
    <row r="17" spans="1:26" ht="27" customHeight="1">
      <c r="A17" s="45"/>
      <c r="B17" s="72"/>
      <c r="C17" s="69">
        <v>2</v>
      </c>
      <c r="D17" s="58" t="s">
        <v>45</v>
      </c>
      <c r="E17" s="47" t="s">
        <v>46</v>
      </c>
      <c r="F17" s="48" t="s">
        <v>35</v>
      </c>
      <c r="G17" s="49">
        <v>45304</v>
      </c>
      <c r="H17" s="50">
        <f t="shared" ref="H17:H19" si="14">G17+1</f>
        <v>45305</v>
      </c>
      <c r="I17" s="81" t="s">
        <v>47</v>
      </c>
      <c r="J17" s="52">
        <f t="shared" ref="J17:J19" si="15">G17-6</f>
        <v>45298</v>
      </c>
      <c r="K17" s="53">
        <f t="shared" ref="K17:K19" si="16">G17+16</f>
        <v>45320</v>
      </c>
      <c r="L17" s="54">
        <f t="shared" ref="L17:L19" si="17">K17+5</f>
        <v>45325</v>
      </c>
      <c r="M17" s="55">
        <f t="shared" ref="M17:M19" si="18">L17+4</f>
        <v>45329</v>
      </c>
      <c r="N17" s="56">
        <f t="shared" ref="N17:O19" si="19">M17+1</f>
        <v>45330</v>
      </c>
      <c r="O17" s="55">
        <f t="shared" si="19"/>
        <v>45331</v>
      </c>
      <c r="P17" s="56">
        <f t="shared" ref="P17:P19" si="20">O17+2</f>
        <v>45333</v>
      </c>
      <c r="Q17" s="55">
        <f t="shared" ref="Q17:S19" si="21">P17+1</f>
        <v>45334</v>
      </c>
      <c r="R17" s="56">
        <f t="shared" si="21"/>
        <v>45335</v>
      </c>
      <c r="S17" s="55">
        <f t="shared" si="21"/>
        <v>45336</v>
      </c>
      <c r="T17" s="56">
        <f t="shared" ref="T17:T19" si="22">S17+2</f>
        <v>45338</v>
      </c>
      <c r="U17" s="55">
        <f t="shared" ref="U17:U19" si="23">T17+1</f>
        <v>45339</v>
      </c>
      <c r="V17" s="56">
        <f t="shared" ref="V17:V19" si="24">U17+2</f>
        <v>45341</v>
      </c>
      <c r="W17" s="55">
        <f t="shared" ref="W17:W19" si="25">V17+1</f>
        <v>45342</v>
      </c>
      <c r="X17" s="57">
        <f t="shared" ref="X17:X19" si="26">W17+4</f>
        <v>45346</v>
      </c>
      <c r="Y17" s="1"/>
      <c r="Z17" s="28"/>
    </row>
    <row r="18" spans="1:26" ht="27" customHeight="1">
      <c r="A18" s="45"/>
      <c r="B18" s="72"/>
      <c r="C18" s="69">
        <v>3</v>
      </c>
      <c r="D18" s="58" t="s">
        <v>48</v>
      </c>
      <c r="E18" s="47" t="s">
        <v>49</v>
      </c>
      <c r="F18" s="48" t="s">
        <v>35</v>
      </c>
      <c r="G18" s="49">
        <v>45311</v>
      </c>
      <c r="H18" s="50">
        <f t="shared" si="14"/>
        <v>45312</v>
      </c>
      <c r="I18" s="75" t="s">
        <v>51</v>
      </c>
      <c r="J18" s="52">
        <f t="shared" si="15"/>
        <v>45305</v>
      </c>
      <c r="K18" s="53">
        <f t="shared" si="16"/>
        <v>45327</v>
      </c>
      <c r="L18" s="54">
        <f t="shared" si="17"/>
        <v>45332</v>
      </c>
      <c r="M18" s="55">
        <f t="shared" si="18"/>
        <v>45336</v>
      </c>
      <c r="N18" s="56">
        <f t="shared" si="19"/>
        <v>45337</v>
      </c>
      <c r="O18" s="55">
        <f t="shared" si="19"/>
        <v>45338</v>
      </c>
      <c r="P18" s="56">
        <f t="shared" si="20"/>
        <v>45340</v>
      </c>
      <c r="Q18" s="55">
        <f t="shared" si="21"/>
        <v>45341</v>
      </c>
      <c r="R18" s="56">
        <f t="shared" si="21"/>
        <v>45342</v>
      </c>
      <c r="S18" s="55">
        <f t="shared" si="21"/>
        <v>45343</v>
      </c>
      <c r="T18" s="56">
        <f t="shared" si="22"/>
        <v>45345</v>
      </c>
      <c r="U18" s="55">
        <f t="shared" si="23"/>
        <v>45346</v>
      </c>
      <c r="V18" s="56">
        <f t="shared" si="24"/>
        <v>45348</v>
      </c>
      <c r="W18" s="55">
        <f t="shared" si="25"/>
        <v>45349</v>
      </c>
      <c r="X18" s="57">
        <f t="shared" si="26"/>
        <v>45353</v>
      </c>
      <c r="Y18" s="1"/>
      <c r="Z18" s="28"/>
    </row>
    <row r="19" spans="1:26" ht="27" customHeight="1" thickBot="1">
      <c r="A19" s="45"/>
      <c r="B19" s="73"/>
      <c r="C19" s="74">
        <v>4</v>
      </c>
      <c r="D19" s="59" t="s">
        <v>50</v>
      </c>
      <c r="E19" s="60" t="s">
        <v>36</v>
      </c>
      <c r="F19" s="61" t="s">
        <v>52</v>
      </c>
      <c r="G19" s="62">
        <v>45318</v>
      </c>
      <c r="H19" s="63">
        <f t="shared" si="14"/>
        <v>45319</v>
      </c>
      <c r="I19" s="76">
        <f t="shared" ref="I19" si="27">G19-7</f>
        <v>45311</v>
      </c>
      <c r="J19" s="64">
        <f t="shared" si="15"/>
        <v>45312</v>
      </c>
      <c r="K19" s="65">
        <f t="shared" si="16"/>
        <v>45334</v>
      </c>
      <c r="L19" s="66">
        <f t="shared" si="17"/>
        <v>45339</v>
      </c>
      <c r="M19" s="67">
        <f t="shared" si="18"/>
        <v>45343</v>
      </c>
      <c r="N19" s="68">
        <f t="shared" si="19"/>
        <v>45344</v>
      </c>
      <c r="O19" s="67">
        <f t="shared" si="19"/>
        <v>45345</v>
      </c>
      <c r="P19" s="68">
        <f t="shared" si="20"/>
        <v>45347</v>
      </c>
      <c r="Q19" s="67">
        <f t="shared" si="21"/>
        <v>45348</v>
      </c>
      <c r="R19" s="68">
        <f t="shared" si="21"/>
        <v>45349</v>
      </c>
      <c r="S19" s="67">
        <f t="shared" si="21"/>
        <v>45350</v>
      </c>
      <c r="T19" s="68">
        <f t="shared" si="22"/>
        <v>45352</v>
      </c>
      <c r="U19" s="67">
        <f t="shared" si="23"/>
        <v>45353</v>
      </c>
      <c r="V19" s="68">
        <f t="shared" si="24"/>
        <v>45355</v>
      </c>
      <c r="W19" s="67">
        <f t="shared" si="25"/>
        <v>45356</v>
      </c>
      <c r="X19" s="65">
        <f t="shared" si="26"/>
        <v>45360</v>
      </c>
      <c r="Y19" s="1"/>
      <c r="Z19" s="1"/>
    </row>
    <row r="20" spans="1:26" ht="21.75" customHeight="1">
      <c r="A20" s="1"/>
      <c r="B20" s="29"/>
      <c r="C20" s="29"/>
      <c r="D20" s="26"/>
      <c r="E20" s="30"/>
      <c r="F20" s="31"/>
      <c r="G20" s="32"/>
      <c r="H20" s="33"/>
      <c r="I20" s="34" t="s">
        <v>29</v>
      </c>
      <c r="J20" s="35"/>
      <c r="K20" s="35"/>
      <c r="L20" s="13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6"/>
      <c r="C21" s="26"/>
      <c r="D21" s="26"/>
      <c r="E21" s="27"/>
      <c r="F21" s="37"/>
      <c r="G21" s="38"/>
      <c r="H21" s="39"/>
      <c r="I21" s="38"/>
      <c r="J21" s="39"/>
      <c r="K21" s="39"/>
      <c r="L21" s="39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40" t="s">
        <v>30</v>
      </c>
      <c r="C22" s="40"/>
      <c r="D22" s="40"/>
      <c r="E22" s="3"/>
      <c r="F22" s="3"/>
      <c r="G22" s="40" t="s">
        <v>31</v>
      </c>
      <c r="H22" s="28"/>
      <c r="I22" s="2" t="s">
        <v>32</v>
      </c>
      <c r="J22" s="28"/>
      <c r="K22" s="28"/>
      <c r="L22" s="28"/>
      <c r="M22" s="1"/>
      <c r="N22" s="1"/>
      <c r="O22" s="28"/>
      <c r="P22" s="28"/>
      <c r="Q22" s="28"/>
      <c r="R22" s="36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2" t="s">
        <v>33</v>
      </c>
      <c r="H23" s="28"/>
      <c r="I23" s="41"/>
      <c r="J23" s="28"/>
      <c r="K23" s="28"/>
      <c r="L23" s="28"/>
      <c r="M23" s="1"/>
      <c r="N23" s="1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28"/>
      <c r="M25" s="28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42"/>
      <c r="M28" s="42"/>
      <c r="N28" s="28"/>
      <c r="O28" s="28"/>
      <c r="P28" s="28"/>
      <c r="Q28" s="28"/>
      <c r="R28" s="43"/>
      <c r="S28" s="43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44" t="s">
        <v>34</v>
      </c>
      <c r="D29" s="2"/>
      <c r="E29" s="3"/>
      <c r="F29" s="3"/>
      <c r="G29" s="41"/>
      <c r="H29" s="28"/>
      <c r="I29" s="41"/>
      <c r="J29" s="28"/>
      <c r="K29" s="28"/>
      <c r="L29" s="28"/>
      <c r="M29" s="28"/>
      <c r="N29" s="28"/>
      <c r="O29" s="28"/>
      <c r="P29" s="28"/>
      <c r="Q29" s="28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28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41"/>
      <c r="H32" s="28"/>
      <c r="I32" s="41"/>
      <c r="J32" s="28"/>
      <c r="K32" s="28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28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8">
    <mergeCell ref="D15:J15"/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  <mergeCell ref="D16:J16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2024-12-16T19:34:12Z</dcterms:modified>
</cp:coreProperties>
</file>