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ay_morita_transcont\Desktop\"/>
    </mc:Choice>
  </mc:AlternateContent>
  <xr:revisionPtr revIDLastSave="0" documentId="13_ncr:1_{616F4B89-F66D-4CFB-BFC1-30DB05808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0" i="1" l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J20" i="1"/>
  <c r="I20" i="1"/>
  <c r="H20" i="1"/>
  <c r="L19" i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K19" i="1"/>
  <c r="J19" i="1"/>
  <c r="H19" i="1"/>
  <c r="K18" i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J18" i="1"/>
  <c r="I18" i="1"/>
  <c r="H18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I17" i="1"/>
  <c r="H17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J16" i="1"/>
  <c r="H16" i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J15" i="1"/>
  <c r="I15" i="1"/>
  <c r="H15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J14" i="1"/>
  <c r="I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J13" i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J12" i="1"/>
  <c r="I12" i="1"/>
  <c r="H12" i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J11" i="1"/>
  <c r="I11" i="1"/>
  <c r="H11" i="1"/>
</calcChain>
</file>

<file path=xl/sharedStrings.xml><?xml version="1.0" encoding="utf-8"?>
<sst xmlns="http://schemas.openxmlformats.org/spreadsheetml/2006/main" count="69" uniqueCount="60">
  <si>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</si>
  <si>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</si>
  <si>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</si>
  <si>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</si>
  <si>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</si>
  <si>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</si>
  <si>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</si>
  <si>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</si>
  <si>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</si>
  <si>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</si>
  <si>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</si>
  <si>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</si>
  <si>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</si>
  <si>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</si>
  <si>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</si>
  <si>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</si>
  <si>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</si>
  <si>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</si>
  <si>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</si>
  <si>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</si>
  <si>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</si>
  <si>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</si>
  <si>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</si>
  <si>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</si>
  <si>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</si>
  <si>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</si>
  <si>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</si>
  <si>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</si>
  <si>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</si>
  <si>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</si>
  <si>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</si>
  <si>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</si>
  <si>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</si>
  <si>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</si>
  <si>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</si>
  <si>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</si>
  <si>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OOCL</t>
    <phoneticPr fontId="5"/>
  </si>
  <si>
    <t>ONE HONG KONG</t>
    <phoneticPr fontId="5"/>
  </si>
  <si>
    <t>086E</t>
    <phoneticPr fontId="5"/>
  </si>
  <si>
    <t>ONE HARBOUR</t>
    <phoneticPr fontId="5"/>
  </si>
  <si>
    <t>102E</t>
    <phoneticPr fontId="5"/>
  </si>
  <si>
    <t>NYK VENUS</t>
    <phoneticPr fontId="5"/>
  </si>
  <si>
    <t>081E</t>
    <phoneticPr fontId="5"/>
  </si>
  <si>
    <t>*10/10</t>
    <phoneticPr fontId="5"/>
  </si>
  <si>
    <t>ONE HOUSTON</t>
    <phoneticPr fontId="5"/>
  </si>
  <si>
    <t>061E</t>
    <phoneticPr fontId="5"/>
  </si>
  <si>
    <t xml:space="preserve">ONE HENRY HUDSON </t>
    <phoneticPr fontId="5"/>
  </si>
  <si>
    <t>095E</t>
    <phoneticPr fontId="5"/>
  </si>
  <si>
    <t>ONE HANOI</t>
    <phoneticPr fontId="5"/>
  </si>
  <si>
    <t>053E</t>
    <phoneticPr fontId="5"/>
  </si>
  <si>
    <t>*10/31</t>
    <phoneticPr fontId="5"/>
  </si>
  <si>
    <t>ONE ORPHEUS</t>
    <phoneticPr fontId="5"/>
  </si>
  <si>
    <t>075E</t>
    <phoneticPr fontId="5"/>
  </si>
  <si>
    <t>ONE HAMBURG</t>
    <phoneticPr fontId="5"/>
  </si>
  <si>
    <t>083E</t>
    <phoneticPr fontId="5"/>
  </si>
  <si>
    <t>ONE HANGZHOU BAY</t>
    <phoneticPr fontId="5"/>
  </si>
  <si>
    <t>060E</t>
    <phoneticPr fontId="5"/>
  </si>
  <si>
    <t>*11/21</t>
    <phoneticPr fontId="5"/>
  </si>
  <si>
    <t>NYK ORION</t>
    <phoneticPr fontId="5"/>
  </si>
  <si>
    <t>080E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</si>
</sst>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2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7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8" fillId="0" borderId="23" applyNumberFormat="0" applyFill="0" applyBorder="0" applyAlignment="0" applyProtection="0">
      <alignment vertical="top"/>
      <protection locked="0"/>
    </xf>
    <xf numFmtId="0" fontId="29" fillId="0" borderId="23" applyNumberFormat="0" applyFill="0" applyBorder="0" applyAlignment="0" applyProtection="0"/>
    <xf numFmtId="0" fontId="30" fillId="0" borderId="23" applyNumberFormat="0" applyFill="0" applyBorder="0" applyAlignment="0" applyProtection="0"/>
    <xf numFmtId="172" fontId="31" fillId="0" borderId="23"/>
    <xf numFmtId="0" fontId="16" fillId="0" borderId="34" applyNumberFormat="0" applyFont="0" applyFill="0" applyAlignment="0" applyProtection="0"/>
    <xf numFmtId="0" fontId="40" fillId="0" borderId="23" applyNumberFormat="0" applyFill="0" applyBorder="0" applyAlignment="0" applyProtection="0">
      <alignment vertical="top"/>
      <protection locked="0"/>
    </xf>
    <xf numFmtId="16" fontId="32" fillId="0" borderId="23"/>
    <xf numFmtId="40" fontId="33" fillId="0" borderId="23" applyFont="0" applyFill="0" applyBorder="0" applyAlignment="0" applyProtection="0"/>
    <xf numFmtId="38" fontId="33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4" fillId="0" borderId="23" applyNumberFormat="0" applyFont="0" applyBorder="0" applyProtection="0"/>
    <xf numFmtId="0" fontId="34" fillId="0" borderId="23" applyNumberFormat="0" applyFont="0" applyBorder="0" applyProtection="0">
      <alignment vertical="center"/>
    </xf>
    <xf numFmtId="0" fontId="39" fillId="0" borderId="23">
      <alignment vertical="center"/>
    </xf>
    <xf numFmtId="0" fontId="25" fillId="0" borderId="23">
      <alignment vertical="center"/>
    </xf>
    <xf numFmtId="0" fontId="35" fillId="0" borderId="23"/>
    <xf numFmtId="0" fontId="33" fillId="0" borderId="23" applyFont="0" applyFill="0" applyBorder="0" applyAlignment="0" applyProtection="0"/>
    <xf numFmtId="0" fontId="33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6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7" fillId="0" borderId="23" applyFont="0" applyFill="0" applyBorder="0" applyAlignment="0" applyProtection="0"/>
    <xf numFmtId="169" fontId="37" fillId="0" borderId="23" applyFont="0" applyFill="0" applyBorder="0" applyAlignment="0" applyProtection="0"/>
    <xf numFmtId="0" fontId="38" fillId="0" borderId="23"/>
    <xf numFmtId="0" fontId="26" fillId="0" borderId="23">
      <alignment vertical="center"/>
    </xf>
    <xf numFmtId="0" fontId="26" fillId="0" borderId="23">
      <alignment vertical="center"/>
    </xf>
    <xf numFmtId="0" fontId="26" fillId="0" borderId="23">
      <alignment vertical="center"/>
    </xf>
    <xf numFmtId="0" fontId="40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5" xfId="1" applyNumberFormat="1" applyFont="1" applyFill="1" applyBorder="1" applyAlignment="1" applyProtection="1">
      <alignment horizontal="center" vertical="center"/>
      <protection locked="0"/>
    </xf>
    <xf numFmtId="165" fontId="24" fillId="5" borderId="38" xfId="1" applyNumberFormat="1" applyFont="1" applyFill="1" applyBorder="1" applyAlignment="1" applyProtection="1">
      <alignment horizontal="center" vertical="center"/>
      <protection locked="0"/>
    </xf>
    <xf numFmtId="165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49" fontId="24" fillId="5" borderId="29" xfId="1" applyNumberFormat="1" applyFont="1" applyFill="1" applyBorder="1" applyAlignment="1" applyProtection="1">
      <alignment horizontal="center" vertical="center"/>
      <protection locked="0"/>
    </xf>
    <xf numFmtId="165" fontId="24" fillId="5" borderId="30" xfId="1" applyNumberFormat="1" applyFont="1" applyFill="1" applyBorder="1" applyAlignment="1" applyProtection="1">
      <alignment horizontal="right" vertical="center"/>
      <protection locked="0"/>
    </xf>
    <xf numFmtId="168" fontId="24" fillId="5" borderId="31" xfId="1" applyNumberFormat="1" applyFont="1" applyFill="1" applyBorder="1" applyAlignment="1" applyProtection="1">
      <alignment horizontal="left" vertical="center"/>
      <protection locked="0"/>
    </xf>
    <xf numFmtId="165" fontId="24" fillId="5" borderId="31" xfId="1" applyNumberFormat="1" applyFont="1" applyFill="1" applyBorder="1" applyAlignment="1" applyProtection="1">
      <alignment horizontal="center" vertical="center"/>
      <protection locked="0"/>
    </xf>
    <xf numFmtId="165" fontId="24" fillId="5" borderId="30" xfId="1" applyNumberFormat="1" applyFont="1" applyFill="1" applyBorder="1" applyAlignment="1" applyProtection="1">
      <alignment horizontal="center" vertical="center"/>
      <protection locked="0"/>
    </xf>
    <xf numFmtId="165" fontId="24" fillId="5" borderId="33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24" fillId="5" borderId="47" xfId="0" applyFont="1" applyFill="1" applyBorder="1" applyAlignment="1">
      <alignment horizontal="center" vertical="center" wrapText="1"/>
    </xf>
    <xf numFmtId="0" fontId="24" fillId="5" borderId="48" xfId="1" applyFont="1" applyFill="1" applyBorder="1" applyAlignment="1" applyProtection="1">
      <alignment horizontal="left" vertical="center"/>
      <protection locked="0"/>
    </xf>
    <xf numFmtId="0" fontId="24" fillId="5" borderId="48" xfId="1" quotePrefix="1" applyFont="1" applyFill="1" applyBorder="1" applyAlignment="1" applyProtection="1">
      <alignment horizontal="center" vertical="center"/>
      <protection locked="0"/>
    </xf>
    <xf numFmtId="49" fontId="24" fillId="5" borderId="39" xfId="1" applyNumberFormat="1" applyFont="1" applyFill="1" applyBorder="1" applyAlignment="1" applyProtection="1">
      <alignment horizontal="center" vertical="center"/>
      <protection locked="0"/>
    </xf>
    <xf numFmtId="165" fontId="24" fillId="5" borderId="35" xfId="1" applyNumberFormat="1" applyFont="1" applyFill="1" applyBorder="1" applyAlignment="1" applyProtection="1">
      <alignment horizontal="right" vertical="center"/>
      <protection locked="0"/>
    </xf>
    <xf numFmtId="168" fontId="24" fillId="5" borderId="36" xfId="1" applyNumberFormat="1" applyFont="1" applyFill="1" applyBorder="1" applyAlignment="1" applyProtection="1">
      <alignment horizontal="left" vertical="center"/>
      <protection locked="0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2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49" xfId="0" applyFont="1" applyFill="1" applyBorder="1" applyAlignment="1">
      <alignment horizontal="center" vertical="center" wrapText="1"/>
    </xf>
    <xf numFmtId="165" fontId="41" fillId="5" borderId="26" xfId="1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24" fillId="5" borderId="50" xfId="0" applyFont="1" applyFill="1" applyBorder="1" applyAlignment="1">
      <alignment horizontal="center" vertical="center" wrapText="1"/>
    </xf>
    <xf numFmtId="0" fontId="24" fillId="5" borderId="51" xfId="1" applyFont="1" applyFill="1" applyBorder="1" applyAlignment="1" applyProtection="1">
      <alignment horizontal="left" vertical="center"/>
      <protection locked="0"/>
    </xf>
    <xf numFmtId="0" fontId="24" fillId="5" borderId="51" xfId="1" quotePrefix="1" applyFont="1" applyFill="1" applyBorder="1" applyAlignment="1" applyProtection="1">
      <alignment horizontal="center" vertical="center"/>
      <protection locked="0"/>
    </xf>
    <xf numFmtId="165" fontId="24" fillId="5" borderId="30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2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  <xf numFmtId="165" fontId="41" fillId="5" borderId="40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7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52" xfId="1" applyFont="1" applyFill="1" applyBorder="1" applyAlignment="1" applyProtection="1">
      <alignment horizontal="left" vertical="center"/>
      <protection locked="0"/>
    </xf>
    <xf numFmtId="0" fontId="24" fillId="5" borderId="52" xfId="1" quotePrefix="1" applyFont="1" applyFill="1" applyBorder="1" applyAlignment="1" applyProtection="1">
      <alignment horizontal="center" vertical="center"/>
      <protection locked="0"/>
    </xf>
    <xf numFmtId="165" fontId="24" fillId="5" borderId="35" xfId="1" quotePrefix="1" applyNumberFormat="1" applyFont="1" applyFill="1" applyBorder="1" applyAlignment="1" applyProtection="1">
      <alignment horizontal="center" vertical="center"/>
      <protection locked="0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22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2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85"/>
      <c r="E1" s="8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12" t="s">
        <v>0</v>
      </c>
      <c r="C2" s="86"/>
      <c r="D2" s="86"/>
      <c r="E2" s="86"/>
      <c r="F2" s="86"/>
      <c r="G2" s="86"/>
      <c r="H2" s="86"/>
      <c r="I2" s="86"/>
      <c r="J2" s="86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86"/>
      <c r="C3" s="86"/>
      <c r="D3" s="86"/>
      <c r="E3" s="86"/>
      <c r="F3" s="86"/>
      <c r="G3" s="86"/>
      <c r="H3" s="86"/>
      <c r="I3" s="86"/>
      <c r="J3" s="86"/>
      <c r="M3" s="9"/>
      <c r="N3" s="9"/>
      <c r="O3" s="9"/>
      <c r="P3" s="9"/>
      <c r="Q3" s="10"/>
      <c r="R3" s="11"/>
      <c r="S3" s="4"/>
      <c r="T3" s="4"/>
      <c r="U3" s="4"/>
      <c r="V3" s="4"/>
      <c r="W3" s="113">
        <v>45933</v>
      </c>
      <c r="X3" s="11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87"/>
      <c r="M4" s="86"/>
      <c r="N4" s="86"/>
      <c r="O4" s="86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8" t="s">
        <v>4</v>
      </c>
      <c r="E8" s="91" t="s">
        <v>5</v>
      </c>
      <c r="F8" s="92" t="s">
        <v>6</v>
      </c>
      <c r="G8" s="95" t="s">
        <v>7</v>
      </c>
      <c r="H8" s="96"/>
      <c r="I8" s="101" t="s">
        <v>8</v>
      </c>
      <c r="J8" s="96"/>
      <c r="K8" s="19" t="s">
        <v>9</v>
      </c>
      <c r="L8" s="102" t="s">
        <v>9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96"/>
      <c r="Y8" s="1"/>
      <c r="Z8" s="1"/>
    </row>
    <row r="9" spans="1:26" ht="21.75" customHeight="1">
      <c r="A9" s="1"/>
      <c r="B9" s="20"/>
      <c r="C9" s="21"/>
      <c r="D9" s="89"/>
      <c r="E9" s="89"/>
      <c r="F9" s="93"/>
      <c r="G9" s="104" t="s">
        <v>10</v>
      </c>
      <c r="H9" s="105"/>
      <c r="I9" s="107" t="s">
        <v>11</v>
      </c>
      <c r="J9" s="109" t="s">
        <v>12</v>
      </c>
      <c r="K9" s="111" t="s">
        <v>13</v>
      </c>
      <c r="L9" s="22" t="s">
        <v>14</v>
      </c>
      <c r="M9" s="97" t="s">
        <v>15</v>
      </c>
      <c r="N9" s="99" t="s">
        <v>16</v>
      </c>
      <c r="O9" s="97" t="s">
        <v>17</v>
      </c>
      <c r="P9" s="99" t="s">
        <v>18</v>
      </c>
      <c r="Q9" s="97" t="s">
        <v>19</v>
      </c>
      <c r="R9" s="99" t="s">
        <v>20</v>
      </c>
      <c r="S9" s="97" t="s">
        <v>21</v>
      </c>
      <c r="T9" s="99" t="s">
        <v>22</v>
      </c>
      <c r="U9" s="97" t="s">
        <v>23</v>
      </c>
      <c r="V9" s="99" t="s">
        <v>24</v>
      </c>
      <c r="W9" s="97" t="s">
        <v>25</v>
      </c>
      <c r="X9" s="115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90"/>
      <c r="E10" s="90"/>
      <c r="F10" s="94"/>
      <c r="G10" s="100"/>
      <c r="H10" s="106"/>
      <c r="I10" s="108"/>
      <c r="J10" s="110"/>
      <c r="K10" s="106"/>
      <c r="L10" s="25" t="s">
        <v>28</v>
      </c>
      <c r="M10" s="98"/>
      <c r="N10" s="100"/>
      <c r="O10" s="98"/>
      <c r="P10" s="100"/>
      <c r="Q10" s="98"/>
      <c r="R10" s="100"/>
      <c r="S10" s="98"/>
      <c r="T10" s="100"/>
      <c r="U10" s="98"/>
      <c r="V10" s="100"/>
      <c r="W10" s="98"/>
      <c r="X10" s="94"/>
      <c r="Y10" s="1"/>
      <c r="Z10" s="1"/>
    </row>
    <row r="11" spans="1:26" ht="27" customHeight="1" thickTop="1">
      <c r="A11" s="45"/>
      <c r="B11" s="64"/>
      <c r="C11" s="68">
        <v>40</v>
      </c>
      <c r="D11" s="55" t="s">
        <v>37</v>
      </c>
      <c r="E11" s="46" t="s">
        <v>38</v>
      </c>
      <c r="F11" s="71" t="s">
        <v>36</v>
      </c>
      <c r="G11" s="48">
        <v>45936</v>
      </c>
      <c r="H11" s="49">
        <f t="shared" ref="H11:H20" si="0">G11+1</f>
        <v>45937</v>
      </c>
      <c r="I11" s="74">
        <f t="shared" ref="I11:I12" si="1">G11-7</f>
        <v>45929</v>
      </c>
      <c r="J11" s="75">
        <f t="shared" ref="J11:J20" si="2">G11-6</f>
        <v>45930</v>
      </c>
      <c r="K11" s="50">
        <f t="shared" ref="K11:K20" si="3">G11+16</f>
        <v>45952</v>
      </c>
      <c r="L11" s="51">
        <f t="shared" ref="L11:L20" si="4">K11+5</f>
        <v>45957</v>
      </c>
      <c r="M11" s="52">
        <f t="shared" ref="M11:M20" si="5">L11+4</f>
        <v>45961</v>
      </c>
      <c r="N11" s="53">
        <f t="shared" ref="N11:O20" si="6">M11+1</f>
        <v>45962</v>
      </c>
      <c r="O11" s="52">
        <f t="shared" si="6"/>
        <v>45963</v>
      </c>
      <c r="P11" s="53">
        <f t="shared" ref="P11:P20" si="7">O11+2</f>
        <v>45965</v>
      </c>
      <c r="Q11" s="52">
        <f t="shared" ref="Q11:S20" si="8">P11+1</f>
        <v>45966</v>
      </c>
      <c r="R11" s="53">
        <f t="shared" si="8"/>
        <v>45967</v>
      </c>
      <c r="S11" s="52">
        <f t="shared" si="8"/>
        <v>45968</v>
      </c>
      <c r="T11" s="53">
        <f t="shared" ref="T11:T20" si="9">S11+2</f>
        <v>45970</v>
      </c>
      <c r="U11" s="52">
        <f t="shared" ref="U11:U20" si="10">T11+1</f>
        <v>45971</v>
      </c>
      <c r="V11" s="53">
        <f t="shared" ref="V11:V20" si="11">U11+2</f>
        <v>45973</v>
      </c>
      <c r="W11" s="52">
        <f t="shared" ref="W11:W20" si="12">V11+1</f>
        <v>45974</v>
      </c>
      <c r="X11" s="54">
        <f t="shared" ref="X11:X20" si="13">W11+4</f>
        <v>45978</v>
      </c>
      <c r="Y11" s="1"/>
      <c r="Z11" s="1"/>
    </row>
    <row r="12" spans="1:26" ht="27" customHeight="1">
      <c r="A12" s="45"/>
      <c r="B12" s="67"/>
      <c r="C12" s="63">
        <v>41</v>
      </c>
      <c r="D12" s="55" t="s">
        <v>39</v>
      </c>
      <c r="E12" s="46" t="s">
        <v>40</v>
      </c>
      <c r="F12" s="47" t="s">
        <v>35</v>
      </c>
      <c r="G12" s="48">
        <v>45943</v>
      </c>
      <c r="H12" s="49">
        <f t="shared" si="0"/>
        <v>45944</v>
      </c>
      <c r="I12" s="74">
        <f t="shared" si="1"/>
        <v>45936</v>
      </c>
      <c r="J12" s="75">
        <f t="shared" si="2"/>
        <v>45937</v>
      </c>
      <c r="K12" s="50">
        <f t="shared" si="3"/>
        <v>45959</v>
      </c>
      <c r="L12" s="51">
        <f t="shared" si="4"/>
        <v>45964</v>
      </c>
      <c r="M12" s="52">
        <f t="shared" si="5"/>
        <v>45968</v>
      </c>
      <c r="N12" s="53">
        <f t="shared" si="6"/>
        <v>45969</v>
      </c>
      <c r="O12" s="52">
        <f t="shared" si="6"/>
        <v>45970</v>
      </c>
      <c r="P12" s="53">
        <f t="shared" si="7"/>
        <v>45972</v>
      </c>
      <c r="Q12" s="52">
        <f t="shared" si="8"/>
        <v>45973</v>
      </c>
      <c r="R12" s="53">
        <f t="shared" si="8"/>
        <v>45974</v>
      </c>
      <c r="S12" s="52">
        <f t="shared" si="8"/>
        <v>45975</v>
      </c>
      <c r="T12" s="53">
        <f t="shared" si="9"/>
        <v>45977</v>
      </c>
      <c r="U12" s="52">
        <f t="shared" si="10"/>
        <v>45978</v>
      </c>
      <c r="V12" s="53">
        <f t="shared" si="11"/>
        <v>45980</v>
      </c>
      <c r="W12" s="52">
        <f t="shared" si="12"/>
        <v>45981</v>
      </c>
      <c r="X12" s="54">
        <f t="shared" si="13"/>
        <v>45985</v>
      </c>
      <c r="Y12" s="1"/>
      <c r="Z12" s="1"/>
    </row>
    <row r="13" spans="1:26" s="78" customFormat="1" ht="27" customHeight="1">
      <c r="A13" s="45"/>
      <c r="B13" s="67"/>
      <c r="C13" s="68">
        <v>42</v>
      </c>
      <c r="D13" s="55" t="s">
        <v>41</v>
      </c>
      <c r="E13" s="46" t="s">
        <v>42</v>
      </c>
      <c r="F13" s="47" t="s">
        <v>35</v>
      </c>
      <c r="G13" s="48">
        <v>45950</v>
      </c>
      <c r="H13" s="49">
        <f t="shared" si="0"/>
        <v>45951</v>
      </c>
      <c r="I13" s="77" t="s">
        <v>43</v>
      </c>
      <c r="J13" s="75">
        <f t="shared" si="2"/>
        <v>45944</v>
      </c>
      <c r="K13" s="50">
        <f t="shared" si="3"/>
        <v>45966</v>
      </c>
      <c r="L13" s="51">
        <f t="shared" si="4"/>
        <v>45971</v>
      </c>
      <c r="M13" s="52">
        <f t="shared" si="5"/>
        <v>45975</v>
      </c>
      <c r="N13" s="53">
        <f t="shared" si="6"/>
        <v>45976</v>
      </c>
      <c r="O13" s="52">
        <f t="shared" si="6"/>
        <v>45977</v>
      </c>
      <c r="P13" s="53">
        <f t="shared" si="7"/>
        <v>45979</v>
      </c>
      <c r="Q13" s="52">
        <f t="shared" si="8"/>
        <v>45980</v>
      </c>
      <c r="R13" s="53">
        <f t="shared" si="8"/>
        <v>45981</v>
      </c>
      <c r="S13" s="52">
        <f t="shared" si="8"/>
        <v>45982</v>
      </c>
      <c r="T13" s="53">
        <f t="shared" si="9"/>
        <v>45984</v>
      </c>
      <c r="U13" s="52">
        <f t="shared" si="10"/>
        <v>45985</v>
      </c>
      <c r="V13" s="53">
        <f t="shared" si="11"/>
        <v>45987</v>
      </c>
      <c r="W13" s="52">
        <f t="shared" si="12"/>
        <v>45988</v>
      </c>
      <c r="X13" s="54">
        <f t="shared" si="13"/>
        <v>45992</v>
      </c>
      <c r="Y13" s="1"/>
      <c r="Z13" s="1"/>
    </row>
    <row r="14" spans="1:26" s="79" customFormat="1" ht="27" customHeight="1">
      <c r="A14" s="45"/>
      <c r="B14" s="67"/>
      <c r="C14" s="63">
        <v>43</v>
      </c>
      <c r="D14" s="55" t="s">
        <v>44</v>
      </c>
      <c r="E14" s="46" t="s">
        <v>45</v>
      </c>
      <c r="F14" s="47" t="s">
        <v>35</v>
      </c>
      <c r="G14" s="48">
        <v>45957</v>
      </c>
      <c r="H14" s="49">
        <f t="shared" si="0"/>
        <v>45958</v>
      </c>
      <c r="I14" s="74">
        <f t="shared" ref="I14:I15" si="14">G14-7</f>
        <v>45950</v>
      </c>
      <c r="J14" s="75">
        <f t="shared" si="2"/>
        <v>45951</v>
      </c>
      <c r="K14" s="50">
        <f t="shared" si="3"/>
        <v>45973</v>
      </c>
      <c r="L14" s="51">
        <f t="shared" si="4"/>
        <v>45978</v>
      </c>
      <c r="M14" s="52">
        <f t="shared" si="5"/>
        <v>45982</v>
      </c>
      <c r="N14" s="53">
        <f t="shared" si="6"/>
        <v>45983</v>
      </c>
      <c r="O14" s="52">
        <f t="shared" si="6"/>
        <v>45984</v>
      </c>
      <c r="P14" s="53">
        <f t="shared" si="7"/>
        <v>45986</v>
      </c>
      <c r="Q14" s="52">
        <f t="shared" si="8"/>
        <v>45987</v>
      </c>
      <c r="R14" s="53">
        <f t="shared" si="8"/>
        <v>45988</v>
      </c>
      <c r="S14" s="52">
        <f t="shared" si="8"/>
        <v>45989</v>
      </c>
      <c r="T14" s="53">
        <f t="shared" si="9"/>
        <v>45991</v>
      </c>
      <c r="U14" s="52">
        <f t="shared" si="10"/>
        <v>45992</v>
      </c>
      <c r="V14" s="53">
        <f t="shared" si="11"/>
        <v>45994</v>
      </c>
      <c r="W14" s="52">
        <f t="shared" si="12"/>
        <v>45995</v>
      </c>
      <c r="X14" s="54">
        <f t="shared" si="13"/>
        <v>45999</v>
      </c>
      <c r="Y14" s="1"/>
      <c r="Z14" s="1"/>
    </row>
    <row r="15" spans="1:26" ht="27" customHeight="1">
      <c r="A15" s="45"/>
      <c r="B15" s="65"/>
      <c r="C15" s="76">
        <v>44</v>
      </c>
      <c r="D15" s="118" t="s">
        <v>46</v>
      </c>
      <c r="E15" s="119" t="s">
        <v>47</v>
      </c>
      <c r="F15" s="71" t="s">
        <v>36</v>
      </c>
      <c r="G15" s="72">
        <v>45964</v>
      </c>
      <c r="H15" s="73">
        <f t="shared" si="0"/>
        <v>45965</v>
      </c>
      <c r="I15" s="120">
        <f t="shared" si="14"/>
        <v>45957</v>
      </c>
      <c r="J15" s="117">
        <f t="shared" si="2"/>
        <v>45958</v>
      </c>
      <c r="K15" s="54">
        <f t="shared" si="3"/>
        <v>45980</v>
      </c>
      <c r="L15" s="51">
        <f t="shared" si="4"/>
        <v>45985</v>
      </c>
      <c r="M15" s="52">
        <f t="shared" si="5"/>
        <v>45989</v>
      </c>
      <c r="N15" s="53">
        <f t="shared" si="6"/>
        <v>45990</v>
      </c>
      <c r="O15" s="52">
        <f t="shared" si="6"/>
        <v>45991</v>
      </c>
      <c r="P15" s="53">
        <f t="shared" si="7"/>
        <v>45993</v>
      </c>
      <c r="Q15" s="52">
        <f t="shared" si="8"/>
        <v>45994</v>
      </c>
      <c r="R15" s="53">
        <f t="shared" si="8"/>
        <v>45995</v>
      </c>
      <c r="S15" s="52">
        <f t="shared" si="8"/>
        <v>45996</v>
      </c>
      <c r="T15" s="53">
        <f t="shared" si="9"/>
        <v>45998</v>
      </c>
      <c r="U15" s="52">
        <f t="shared" si="10"/>
        <v>45999</v>
      </c>
      <c r="V15" s="53">
        <f t="shared" si="11"/>
        <v>46001</v>
      </c>
      <c r="W15" s="52">
        <f t="shared" si="12"/>
        <v>46002</v>
      </c>
      <c r="X15" s="54">
        <f t="shared" si="13"/>
        <v>46006</v>
      </c>
      <c r="Y15" s="1"/>
      <c r="Z15" s="1"/>
    </row>
    <row r="16" spans="1:26" ht="27" customHeight="1">
      <c r="A16" s="45"/>
      <c r="B16" s="65"/>
      <c r="C16" s="68">
        <v>45</v>
      </c>
      <c r="D16" s="69" t="s">
        <v>48</v>
      </c>
      <c r="E16" s="70" t="s">
        <v>49</v>
      </c>
      <c r="F16" s="47" t="s">
        <v>35</v>
      </c>
      <c r="G16" s="72">
        <v>45971</v>
      </c>
      <c r="H16" s="73">
        <f t="shared" si="0"/>
        <v>45972</v>
      </c>
      <c r="I16" s="116" t="s">
        <v>50</v>
      </c>
      <c r="J16" s="117">
        <f t="shared" si="2"/>
        <v>45965</v>
      </c>
      <c r="K16" s="54">
        <f t="shared" si="3"/>
        <v>45987</v>
      </c>
      <c r="L16" s="51">
        <f t="shared" si="4"/>
        <v>45992</v>
      </c>
      <c r="M16" s="52">
        <f t="shared" si="5"/>
        <v>45996</v>
      </c>
      <c r="N16" s="53">
        <f t="shared" si="6"/>
        <v>45997</v>
      </c>
      <c r="O16" s="52">
        <f t="shared" si="6"/>
        <v>45998</v>
      </c>
      <c r="P16" s="53">
        <f t="shared" si="7"/>
        <v>46000</v>
      </c>
      <c r="Q16" s="52">
        <f t="shared" si="8"/>
        <v>46001</v>
      </c>
      <c r="R16" s="53">
        <f t="shared" si="8"/>
        <v>46002</v>
      </c>
      <c r="S16" s="52">
        <f t="shared" si="8"/>
        <v>46003</v>
      </c>
      <c r="T16" s="53">
        <f t="shared" si="9"/>
        <v>46005</v>
      </c>
      <c r="U16" s="52">
        <f t="shared" si="10"/>
        <v>46006</v>
      </c>
      <c r="V16" s="53">
        <f t="shared" si="11"/>
        <v>46008</v>
      </c>
      <c r="W16" s="52">
        <f t="shared" si="12"/>
        <v>46009</v>
      </c>
      <c r="X16" s="54">
        <f t="shared" si="13"/>
        <v>46013</v>
      </c>
      <c r="Y16" s="1"/>
      <c r="Z16" s="1"/>
    </row>
    <row r="17" spans="1:26" ht="27" customHeight="1">
      <c r="A17" s="45"/>
      <c r="B17" s="65"/>
      <c r="C17" s="63">
        <v>46</v>
      </c>
      <c r="D17" s="55" t="s">
        <v>51</v>
      </c>
      <c r="E17" s="46" t="s">
        <v>52</v>
      </c>
      <c r="F17" s="47" t="s">
        <v>35</v>
      </c>
      <c r="G17" s="48">
        <v>45978</v>
      </c>
      <c r="H17" s="49">
        <f t="shared" si="0"/>
        <v>45979</v>
      </c>
      <c r="I17" s="74">
        <f t="shared" ref="I17:I18" si="15">G17-7</f>
        <v>45971</v>
      </c>
      <c r="J17" s="75">
        <f t="shared" si="2"/>
        <v>45972</v>
      </c>
      <c r="K17" s="50">
        <f t="shared" si="3"/>
        <v>45994</v>
      </c>
      <c r="L17" s="51">
        <f t="shared" si="4"/>
        <v>45999</v>
      </c>
      <c r="M17" s="52">
        <f t="shared" si="5"/>
        <v>46003</v>
      </c>
      <c r="N17" s="53">
        <f t="shared" si="6"/>
        <v>46004</v>
      </c>
      <c r="O17" s="52">
        <f t="shared" si="6"/>
        <v>46005</v>
      </c>
      <c r="P17" s="53">
        <f t="shared" si="7"/>
        <v>46007</v>
      </c>
      <c r="Q17" s="52">
        <f t="shared" si="8"/>
        <v>46008</v>
      </c>
      <c r="R17" s="53">
        <f t="shared" si="8"/>
        <v>46009</v>
      </c>
      <c r="S17" s="52">
        <f t="shared" si="8"/>
        <v>46010</v>
      </c>
      <c r="T17" s="53">
        <f t="shared" si="9"/>
        <v>46012</v>
      </c>
      <c r="U17" s="52">
        <f t="shared" si="10"/>
        <v>46013</v>
      </c>
      <c r="V17" s="53">
        <f t="shared" si="11"/>
        <v>46015</v>
      </c>
      <c r="W17" s="52">
        <f t="shared" si="12"/>
        <v>46016</v>
      </c>
      <c r="X17" s="54">
        <f t="shared" si="13"/>
        <v>46020</v>
      </c>
      <c r="Y17" s="1"/>
      <c r="Z17" s="1"/>
    </row>
    <row r="18" spans="1:26" ht="27" customHeight="1">
      <c r="A18" s="45"/>
      <c r="B18" s="65"/>
      <c r="C18" s="68">
        <v>47</v>
      </c>
      <c r="D18" s="55" t="s">
        <v>53</v>
      </c>
      <c r="E18" s="46" t="s">
        <v>54</v>
      </c>
      <c r="F18" s="47" t="s">
        <v>35</v>
      </c>
      <c r="G18" s="48">
        <v>45985</v>
      </c>
      <c r="H18" s="49">
        <f t="shared" si="0"/>
        <v>45986</v>
      </c>
      <c r="I18" s="74">
        <f t="shared" si="15"/>
        <v>45978</v>
      </c>
      <c r="J18" s="75">
        <f t="shared" si="2"/>
        <v>45979</v>
      </c>
      <c r="K18" s="50">
        <f t="shared" si="3"/>
        <v>46001</v>
      </c>
      <c r="L18" s="51">
        <f t="shared" si="4"/>
        <v>46006</v>
      </c>
      <c r="M18" s="52">
        <f t="shared" si="5"/>
        <v>46010</v>
      </c>
      <c r="N18" s="53">
        <f t="shared" si="6"/>
        <v>46011</v>
      </c>
      <c r="O18" s="52">
        <f t="shared" si="6"/>
        <v>46012</v>
      </c>
      <c r="P18" s="53">
        <f t="shared" si="7"/>
        <v>46014</v>
      </c>
      <c r="Q18" s="52">
        <f t="shared" si="8"/>
        <v>46015</v>
      </c>
      <c r="R18" s="53">
        <f t="shared" si="8"/>
        <v>46016</v>
      </c>
      <c r="S18" s="52">
        <f t="shared" si="8"/>
        <v>46017</v>
      </c>
      <c r="T18" s="53">
        <f t="shared" si="9"/>
        <v>46019</v>
      </c>
      <c r="U18" s="52">
        <f t="shared" si="10"/>
        <v>46020</v>
      </c>
      <c r="V18" s="53">
        <f t="shared" si="11"/>
        <v>46022</v>
      </c>
      <c r="W18" s="52">
        <f t="shared" si="12"/>
        <v>46023</v>
      </c>
      <c r="X18" s="54">
        <f t="shared" si="13"/>
        <v>46027</v>
      </c>
      <c r="Y18" s="1"/>
      <c r="Z18" s="1"/>
    </row>
    <row r="19" spans="1:26" ht="27" customHeight="1">
      <c r="A19" s="45"/>
      <c r="B19" s="65"/>
      <c r="C19" s="63">
        <v>48</v>
      </c>
      <c r="D19" s="55" t="s">
        <v>55</v>
      </c>
      <c r="E19" s="46" t="s">
        <v>56</v>
      </c>
      <c r="F19" s="47" t="s">
        <v>35</v>
      </c>
      <c r="G19" s="48">
        <v>45992</v>
      </c>
      <c r="H19" s="49">
        <f t="shared" si="0"/>
        <v>45993</v>
      </c>
      <c r="I19" s="77" t="s">
        <v>57</v>
      </c>
      <c r="J19" s="75">
        <f t="shared" si="2"/>
        <v>45986</v>
      </c>
      <c r="K19" s="50">
        <f t="shared" si="3"/>
        <v>46008</v>
      </c>
      <c r="L19" s="51">
        <f t="shared" si="4"/>
        <v>46013</v>
      </c>
      <c r="M19" s="52">
        <f t="shared" si="5"/>
        <v>46017</v>
      </c>
      <c r="N19" s="53">
        <f t="shared" si="6"/>
        <v>46018</v>
      </c>
      <c r="O19" s="52">
        <f t="shared" si="6"/>
        <v>46019</v>
      </c>
      <c r="P19" s="53">
        <f t="shared" si="7"/>
        <v>46021</v>
      </c>
      <c r="Q19" s="52">
        <f t="shared" si="8"/>
        <v>46022</v>
      </c>
      <c r="R19" s="53">
        <f t="shared" si="8"/>
        <v>46023</v>
      </c>
      <c r="S19" s="52">
        <f t="shared" si="8"/>
        <v>46024</v>
      </c>
      <c r="T19" s="53">
        <f t="shared" si="9"/>
        <v>46026</v>
      </c>
      <c r="U19" s="52">
        <f t="shared" si="10"/>
        <v>46027</v>
      </c>
      <c r="V19" s="53">
        <f t="shared" si="11"/>
        <v>46029</v>
      </c>
      <c r="W19" s="52">
        <f t="shared" si="12"/>
        <v>46030</v>
      </c>
      <c r="X19" s="54">
        <f t="shared" si="13"/>
        <v>46034</v>
      </c>
      <c r="Y19" s="1"/>
      <c r="Z19" s="28"/>
    </row>
    <row r="20" spans="1:26" ht="27" customHeight="1" thickBot="1">
      <c r="A20" s="45"/>
      <c r="B20" s="66"/>
      <c r="C20" s="80">
        <v>49</v>
      </c>
      <c r="D20" s="81" t="s">
        <v>58</v>
      </c>
      <c r="E20" s="82" t="s">
        <v>59</v>
      </c>
      <c r="F20" s="56" t="s">
        <v>36</v>
      </c>
      <c r="G20" s="57">
        <v>45999</v>
      </c>
      <c r="H20" s="58">
        <f t="shared" si="0"/>
        <v>46000</v>
      </c>
      <c r="I20" s="83">
        <f t="shared" ref="I20" si="16">G20-7</f>
        <v>45992</v>
      </c>
      <c r="J20" s="84">
        <f t="shared" si="2"/>
        <v>45993</v>
      </c>
      <c r="K20" s="59">
        <f t="shared" si="3"/>
        <v>46015</v>
      </c>
      <c r="L20" s="60">
        <f t="shared" si="4"/>
        <v>46020</v>
      </c>
      <c r="M20" s="61">
        <f t="shared" si="5"/>
        <v>46024</v>
      </c>
      <c r="N20" s="62">
        <f t="shared" si="6"/>
        <v>46025</v>
      </c>
      <c r="O20" s="61">
        <f t="shared" si="6"/>
        <v>46026</v>
      </c>
      <c r="P20" s="62">
        <f t="shared" si="7"/>
        <v>46028</v>
      </c>
      <c r="Q20" s="61">
        <f t="shared" si="8"/>
        <v>46029</v>
      </c>
      <c r="R20" s="62">
        <f t="shared" si="8"/>
        <v>46030</v>
      </c>
      <c r="S20" s="61">
        <f t="shared" si="8"/>
        <v>46031</v>
      </c>
      <c r="T20" s="62">
        <f t="shared" si="9"/>
        <v>46033</v>
      </c>
      <c r="U20" s="61">
        <f t="shared" si="10"/>
        <v>46034</v>
      </c>
      <c r="V20" s="62">
        <f t="shared" si="11"/>
        <v>46036</v>
      </c>
      <c r="W20" s="61">
        <f t="shared" si="12"/>
        <v>46037</v>
      </c>
      <c r="X20" s="59">
        <f t="shared" si="13"/>
        <v>46041</v>
      </c>
      <c r="Y20" s="1"/>
      <c r="Z20" s="1"/>
    </row>
    <row r="21" spans="1:26" ht="21.75" customHeight="1">
      <c r="A21" s="1"/>
      <c r="B21" s="29"/>
      <c r="C21" s="29"/>
      <c r="D21" s="26"/>
      <c r="E21" s="30"/>
      <c r="F21" s="31"/>
      <c r="G21" s="32"/>
      <c r="H21" s="33"/>
      <c r="I21" s="34" t="s">
        <v>29</v>
      </c>
      <c r="J21" s="35"/>
      <c r="K21" s="35"/>
      <c r="L21" s="13"/>
      <c r="M21" s="1"/>
      <c r="N21" s="1"/>
      <c r="O21" s="28"/>
      <c r="P21" s="28"/>
      <c r="Q21" s="28"/>
      <c r="R21" s="36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6"/>
      <c r="C22" s="26"/>
      <c r="D22" s="26"/>
      <c r="E22" s="27"/>
      <c r="F22" s="37"/>
      <c r="G22" s="38"/>
      <c r="H22" s="39"/>
      <c r="I22" s="38"/>
      <c r="J22" s="39"/>
      <c r="K22" s="39"/>
      <c r="L22" s="39"/>
      <c r="M22" s="1"/>
      <c r="N22" s="1"/>
      <c r="O22" s="28"/>
      <c r="P22" s="28"/>
      <c r="Q22" s="28"/>
      <c r="R22" s="36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40" t="s">
        <v>30</v>
      </c>
      <c r="C23" s="40"/>
      <c r="D23" s="40"/>
      <c r="E23" s="3"/>
      <c r="F23" s="3"/>
      <c r="G23" s="40" t="s">
        <v>31</v>
      </c>
      <c r="H23" s="28"/>
      <c r="I23" s="2" t="s">
        <v>32</v>
      </c>
      <c r="J23" s="28"/>
      <c r="K23" s="28"/>
      <c r="L23" s="28"/>
      <c r="M23" s="1"/>
      <c r="N23" s="1"/>
      <c r="O23" s="28"/>
      <c r="P23" s="28"/>
      <c r="Q23" s="28"/>
      <c r="R23" s="36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2" t="s">
        <v>33</v>
      </c>
      <c r="H24" s="28"/>
      <c r="I24" s="41"/>
      <c r="J24" s="28"/>
      <c r="K24" s="28"/>
      <c r="L24" s="28"/>
      <c r="M24" s="1"/>
      <c r="N24" s="1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28"/>
      <c r="M25" s="28"/>
      <c r="N25" s="28"/>
      <c r="O25" s="28"/>
      <c r="P25" s="28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28"/>
      <c r="M26" s="28"/>
      <c r="N26" s="28"/>
      <c r="O26" s="28"/>
      <c r="P26" s="28"/>
      <c r="Q26" s="28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2"/>
      <c r="C27" s="2"/>
      <c r="D27" s="2"/>
      <c r="E27" s="3"/>
      <c r="F27" s="3"/>
      <c r="G27" s="41"/>
      <c r="H27" s="28"/>
      <c r="I27" s="41"/>
      <c r="J27" s="28"/>
      <c r="K27" s="28"/>
      <c r="L27" s="42"/>
      <c r="M27" s="42"/>
      <c r="N27" s="28"/>
      <c r="O27" s="28"/>
      <c r="P27" s="28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1"/>
      <c r="H28" s="28"/>
      <c r="I28" s="41"/>
      <c r="J28" s="28"/>
      <c r="K28" s="28"/>
      <c r="L28" s="42"/>
      <c r="M28" s="42"/>
      <c r="N28" s="28"/>
      <c r="O28" s="28"/>
      <c r="P28" s="28"/>
      <c r="Q28" s="28"/>
      <c r="R28" s="43"/>
      <c r="S28" s="43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42"/>
      <c r="M29" s="42"/>
      <c r="N29" s="28"/>
      <c r="O29" s="28"/>
      <c r="P29" s="28"/>
      <c r="Q29" s="28"/>
      <c r="R29" s="43"/>
      <c r="S29" s="43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44" t="s">
        <v>34</v>
      </c>
      <c r="D30" s="2"/>
      <c r="E30" s="3"/>
      <c r="F30" s="3"/>
      <c r="G30" s="41"/>
      <c r="H30" s="28"/>
      <c r="I30" s="41"/>
      <c r="J30" s="28"/>
      <c r="K30" s="28"/>
      <c r="L30" s="28"/>
      <c r="M30" s="28"/>
      <c r="N30" s="28"/>
      <c r="O30" s="28"/>
      <c r="P30" s="28"/>
      <c r="Q30" s="28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1"/>
      <c r="H31" s="28"/>
      <c r="I31" s="41"/>
      <c r="J31" s="28"/>
      <c r="K31" s="28"/>
      <c r="L31" s="1"/>
      <c r="M31" s="1"/>
      <c r="N31" s="1"/>
      <c r="O31" s="1"/>
      <c r="P31" s="1"/>
      <c r="Q31" s="28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41"/>
      <c r="H32" s="28"/>
      <c r="I32" s="41"/>
      <c r="J32" s="28"/>
      <c r="K32" s="28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41"/>
      <c r="H33" s="28"/>
      <c r="I33" s="41"/>
      <c r="J33" s="28"/>
      <c r="K33" s="28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28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28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6">
    <mergeCell ref="P9:P10"/>
    <mergeCell ref="Q9:Q10"/>
    <mergeCell ref="R9:R10"/>
    <mergeCell ref="S9:S10"/>
    <mergeCell ref="T9:T10"/>
    <mergeCell ref="W3:X3"/>
    <mergeCell ref="U9:U10"/>
    <mergeCell ref="V9:V10"/>
    <mergeCell ref="W9:W10"/>
    <mergeCell ref="X9:X10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 Morita</cp:lastModifiedBy>
  <dcterms:created xsi:type="dcterms:W3CDTF">2023-11-22T01:57:56Z</dcterms:created>
  <dcterms:modified xsi:type="dcterms:W3CDTF">2025-10-06T17:17:11Z</dcterms:modified>
</cp:coreProperties>
</file>