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8A9C56F1-499A-465E-81A5-788E2483E4AB}" xr6:coauthVersionLast="47" xr6:coauthVersionMax="47" xr10:uidLastSave="{00000000-0000-0000-0000-000000000000}"/>
  <bookViews>
    <workbookView xWindow="2895" yWindow="1605" windowWidth="24975" windowHeight="1359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15" i="3" l="1"/>
  <c r="L15" i="3" s="1"/>
  <c r="I15" i="3"/>
  <c r="K14" i="3"/>
  <c r="L14" i="3" s="1"/>
  <c r="I14" i="3"/>
  <c r="L13" i="3"/>
  <c r="K13" i="3"/>
  <c r="I13" i="3"/>
  <c r="K12" i="3"/>
  <c r="L12" i="3" s="1"/>
  <c r="I12" i="3"/>
  <c r="K11" i="3"/>
  <c r="L11" i="3" s="1"/>
  <c r="I11" i="3"/>
  <c r="K16" i="3"/>
  <c r="L16" i="3" s="1"/>
  <c r="I16" i="3"/>
  <c r="L19" i="3"/>
  <c r="B5" i="3" l="1"/>
</calcChain>
</file>

<file path=xl/sharedStrings.xml><?xml version="1.0" encoding="utf-8"?>
<sst xmlns="http://schemas.openxmlformats.org/spreadsheetml/2006/main" count="63" uniqueCount="53">
  <si>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</si>
  <si>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</si>
  <si>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</si>
  <si>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</si>
  <si>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</si>
  <si>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</si>
  <si>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</si>
  <si>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</si>
  <si>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</si>
  <si>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</si>
  <si>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</si>
  <si>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</si>
  <si>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</si>
  <si>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</si>
  <si>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</si>
  <si>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</si>
  <si>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</si>
  <si>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</si>
  <si>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</si>
  <si>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</si>
  <si>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</si>
  <si>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</si>
  <si>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</si>
  <si>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</si>
  <si>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</si>
  <si>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</si>
  <si>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</si>
  <si>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</si>
  <si>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</si>
  <si>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</si>
  <si>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</si>
  <si>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</si>
  <si>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</si>
  <si>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</si>
  <si>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</si>
  <si>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</si>
  <si>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</si>
  <si>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</si>
  <si>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</si>
  <si>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TBA</t>
  </si>
  <si>
    <t>NYK VENUS</t>
  </si>
  <si>
    <t>ONE HENRY HUDSON</t>
  </si>
  <si>
    <t>1/08 (Wed)</t>
  </si>
  <si>
    <t xml:space="preserve"> January / February 2025</t>
  </si>
  <si>
    <t>ONE HANOI</t>
  </si>
  <si>
    <t>ONE ORPHEUS</t>
  </si>
  <si>
    <t>1/22 (Wed)</t>
  </si>
  <si>
    <t>1/29 (Wed)</t>
  </si>
  <si>
    <t>ONE HAMBURG</t>
  </si>
  <si>
    <t>** Sailing schedule (Vessel ETD/ETA) is based on the carrier's information and is subject to change without prior notice.</t>
  </si>
  <si>
    <t>ONE HANGZHOU BAY</t>
  </si>
  <si>
    <t>2/06 (Thurs)</t>
  </si>
  <si>
    <t>2/13 (Thurs)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</si>
</sst>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0" tint="-0.249977111117893"/>
      <name val="Arial"/>
      <family val="2"/>
    </font>
    <font>
      <b/>
      <sz val="16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35" xfId="0" quotePrefix="1" applyFont="1" applyBorder="1" applyAlignment="1">
      <alignment horizontal="right" vertical="center"/>
    </xf>
    <xf numFmtId="165" fontId="27" fillId="3" borderId="36" xfId="0" applyNumberFormat="1" applyFont="1" applyFill="1" applyBorder="1" applyAlignment="1">
      <alignment horizontal="center" vertical="center"/>
    </xf>
    <xf numFmtId="165" fontId="26" fillId="3" borderId="35" xfId="0" applyNumberFormat="1" applyFont="1" applyFill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4" borderId="34" xfId="0" applyNumberFormat="1" applyFont="1" applyFill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right" vertical="center"/>
    </xf>
    <xf numFmtId="165" fontId="7" fillId="4" borderId="39" xfId="0" applyNumberFormat="1" applyFont="1" applyFill="1" applyBorder="1" applyAlignment="1">
      <alignment horizontal="center" vertical="center"/>
    </xf>
    <xf numFmtId="0" fontId="7" fillId="5" borderId="28" xfId="0" quotePrefix="1" applyFont="1" applyFill="1" applyBorder="1" applyAlignment="1">
      <alignment horizontal="right" vertical="center"/>
    </xf>
    <xf numFmtId="165" fontId="7" fillId="5" borderId="29" xfId="0" applyNumberFormat="1" applyFont="1" applyFill="1" applyBorder="1" applyAlignment="1">
      <alignment horizontal="center" vertical="center"/>
    </xf>
    <xf numFmtId="165" fontId="8" fillId="5" borderId="28" xfId="0" applyNumberFormat="1" applyFont="1" applyFill="1" applyBorder="1" applyAlignment="1">
      <alignment horizontal="center" vertical="center"/>
    </xf>
    <xf numFmtId="165" fontId="7" fillId="5" borderId="30" xfId="0" applyNumberFormat="1" applyFont="1" applyFill="1" applyBorder="1" applyAlignment="1">
      <alignment horizontal="center" vertical="center"/>
    </xf>
    <xf numFmtId="165" fontId="7" fillId="5" borderId="31" xfId="0" applyNumberFormat="1" applyFont="1" applyFill="1" applyBorder="1" applyAlignment="1">
      <alignment horizontal="center" vertical="center"/>
    </xf>
    <xf numFmtId="165" fontId="7" fillId="5" borderId="32" xfId="0" applyNumberFormat="1" applyFont="1" applyFill="1" applyBorder="1" applyAlignment="1">
      <alignment horizontal="center" vertical="center"/>
    </xf>
    <xf numFmtId="165" fontId="26" fillId="3" borderId="21" xfId="0" applyNumberFormat="1" applyFont="1" applyFill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0" fontId="29" fillId="0" borderId="21" xfId="0" quotePrefix="1" applyFont="1" applyBorder="1" applyAlignment="1">
      <alignment horizontal="right" vertical="center"/>
    </xf>
    <xf numFmtId="165" fontId="29" fillId="3" borderId="22" xfId="0" applyNumberFormat="1" applyFont="1" applyFill="1" applyBorder="1" applyAlignment="1">
      <alignment horizontal="center" vertical="center"/>
    </xf>
    <xf numFmtId="165" fontId="30" fillId="3" borderId="21" xfId="0" applyNumberFormat="1" applyFont="1" applyFill="1" applyBorder="1" applyAlignment="1">
      <alignment horizontal="center" vertical="center"/>
    </xf>
    <xf numFmtId="165" fontId="29" fillId="0" borderId="23" xfId="0" applyNumberFormat="1" applyFont="1" applyBorder="1" applyAlignment="1">
      <alignment horizontal="center" vertical="center"/>
    </xf>
    <xf numFmtId="165" fontId="29" fillId="4" borderId="20" xfId="0" applyNumberFormat="1" applyFont="1" applyFill="1" applyBorder="1" applyAlignment="1">
      <alignment horizontal="center" vertical="center"/>
    </xf>
    <xf numFmtId="165" fontId="29" fillId="4" borderId="8" xfId="0" applyNumberFormat="1" applyFont="1" applyFill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165" fontId="29" fillId="4" borderId="19" xfId="0" applyNumberFormat="1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1" xfId="0" quotePrefix="1" applyFont="1" applyFill="1" applyBorder="1" applyAlignment="1">
      <alignment horizontal="right" vertical="center"/>
    </xf>
    <xf numFmtId="165" fontId="7" fillId="5" borderId="22" xfId="0" applyNumberFormat="1" applyFont="1" applyFill="1" applyBorder="1" applyAlignment="1">
      <alignment horizontal="center" vertical="center"/>
    </xf>
    <xf numFmtId="165" fontId="8" fillId="5" borderId="21" xfId="0" applyNumberFormat="1" applyFont="1" applyFill="1" applyBorder="1" applyAlignment="1">
      <alignment horizontal="center" vertical="center"/>
    </xf>
    <xf numFmtId="165" fontId="7" fillId="5" borderId="23" xfId="0" applyNumberFormat="1" applyFont="1" applyFill="1" applyBorder="1" applyAlignment="1">
      <alignment horizontal="center" vertical="center"/>
    </xf>
    <xf numFmtId="165" fontId="7" fillId="5" borderId="20" xfId="0" applyNumberFormat="1" applyFont="1" applyFill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165" fontId="7" fillId="5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F16" sqref="F16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86" t="s">
        <v>43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86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76" t="str">
        <f ca="1">"As of "&amp;TEXT(TODAY(),"mm/dd/yyyy")</f>
        <v>As of 01/15/2025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87" t="s">
        <v>14</v>
      </c>
      <c r="C7" s="82"/>
      <c r="D7" s="92" t="s">
        <v>16</v>
      </c>
      <c r="E7" s="84" t="s">
        <v>15</v>
      </c>
      <c r="F7" s="85"/>
      <c r="G7" s="45" t="s">
        <v>17</v>
      </c>
      <c r="H7" s="81" t="s">
        <v>18</v>
      </c>
      <c r="I7" s="82"/>
      <c r="J7" s="82"/>
      <c r="K7" s="82"/>
      <c r="L7" s="83"/>
      <c r="M7" s="1"/>
    </row>
    <row r="8" spans="1:14" ht="21" customHeight="1" x14ac:dyDescent="0.3">
      <c r="A8" s="9"/>
      <c r="B8" s="88"/>
      <c r="C8" s="89"/>
      <c r="D8" s="93"/>
      <c r="E8" s="10" t="s">
        <v>19</v>
      </c>
      <c r="F8" s="11" t="s">
        <v>13</v>
      </c>
      <c r="G8" s="12" t="s">
        <v>13</v>
      </c>
      <c r="H8" s="42" t="s">
        <v>20</v>
      </c>
      <c r="I8" s="42" t="s">
        <v>21</v>
      </c>
      <c r="J8" s="42" t="s">
        <v>23</v>
      </c>
      <c r="K8" s="42" t="s">
        <v>24</v>
      </c>
      <c r="L8" s="46" t="s">
        <v>22</v>
      </c>
      <c r="M8" s="13"/>
    </row>
    <row r="9" spans="1:14" ht="15.75" customHeight="1" x14ac:dyDescent="0.2">
      <c r="A9" s="9"/>
      <c r="B9" s="88"/>
      <c r="C9" s="89"/>
      <c r="D9" s="93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90"/>
      <c r="C10" s="91"/>
      <c r="D10" s="94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95" t="s">
        <v>40</v>
      </c>
      <c r="C11" s="96"/>
      <c r="D11" s="97">
        <v>79</v>
      </c>
      <c r="E11" s="98" t="s">
        <v>34</v>
      </c>
      <c r="F11" s="99" t="s">
        <v>42</v>
      </c>
      <c r="G11" s="100">
        <v>45308</v>
      </c>
      <c r="H11" s="101">
        <v>45324</v>
      </c>
      <c r="I11" s="102">
        <f t="shared" ref="I11:I15" si="0">H11+1</f>
        <v>45325</v>
      </c>
      <c r="J11" s="103">
        <v>45327</v>
      </c>
      <c r="K11" s="102">
        <f t="shared" ref="K11:K15" si="1">J11+1</f>
        <v>45328</v>
      </c>
      <c r="L11" s="104">
        <f t="shared" ref="L11:L15" si="2">K11+1</f>
        <v>45329</v>
      </c>
      <c r="M11" s="13"/>
    </row>
    <row r="12" spans="1:14" ht="37.5" customHeight="1" x14ac:dyDescent="0.3">
      <c r="A12" s="22"/>
      <c r="B12" s="74" t="s">
        <v>41</v>
      </c>
      <c r="C12" s="75"/>
      <c r="D12" s="65">
        <v>93</v>
      </c>
      <c r="E12" s="50" t="s">
        <v>34</v>
      </c>
      <c r="F12" s="51" t="s">
        <v>46</v>
      </c>
      <c r="G12" s="54">
        <v>45325</v>
      </c>
      <c r="H12" s="49">
        <v>45340</v>
      </c>
      <c r="I12" s="38">
        <f t="shared" si="0"/>
        <v>45341</v>
      </c>
      <c r="J12" s="53">
        <v>45342</v>
      </c>
      <c r="K12" s="38">
        <f t="shared" si="1"/>
        <v>45343</v>
      </c>
      <c r="L12" s="52">
        <f t="shared" si="2"/>
        <v>45344</v>
      </c>
      <c r="M12" s="13"/>
      <c r="N12" s="1"/>
    </row>
    <row r="13" spans="1:14" ht="37.5" customHeight="1" x14ac:dyDescent="0.3">
      <c r="A13" s="32" t="s">
        <v>33</v>
      </c>
      <c r="B13" s="55" t="s">
        <v>44</v>
      </c>
      <c r="C13" s="56"/>
      <c r="D13" s="65">
        <v>51</v>
      </c>
      <c r="E13" s="50" t="s">
        <v>34</v>
      </c>
      <c r="F13" s="51" t="s">
        <v>47</v>
      </c>
      <c r="G13" s="54">
        <v>45698</v>
      </c>
      <c r="H13" s="49">
        <v>45712</v>
      </c>
      <c r="I13" s="38">
        <f t="shared" si="0"/>
        <v>45713</v>
      </c>
      <c r="J13" s="53">
        <v>45715</v>
      </c>
      <c r="K13" s="38">
        <f t="shared" si="1"/>
        <v>45716</v>
      </c>
      <c r="L13" s="52">
        <f t="shared" si="2"/>
        <v>45717</v>
      </c>
      <c r="M13" s="13"/>
    </row>
    <row r="14" spans="1:14" ht="37.5" customHeight="1" x14ac:dyDescent="0.3">
      <c r="A14" s="32"/>
      <c r="B14" s="77" t="s">
        <v>45</v>
      </c>
      <c r="C14" s="78"/>
      <c r="D14" s="65">
        <v>73</v>
      </c>
      <c r="E14" s="50" t="s">
        <v>34</v>
      </c>
      <c r="F14" s="73" t="s">
        <v>51</v>
      </c>
      <c r="G14" s="54">
        <v>45706</v>
      </c>
      <c r="H14" s="49">
        <v>45721</v>
      </c>
      <c r="I14" s="38">
        <f t="shared" si="0"/>
        <v>45722</v>
      </c>
      <c r="J14" s="53">
        <v>45724</v>
      </c>
      <c r="K14" s="38">
        <f t="shared" si="1"/>
        <v>45725</v>
      </c>
      <c r="L14" s="52">
        <f t="shared" si="2"/>
        <v>45726</v>
      </c>
      <c r="M14" s="13"/>
    </row>
    <row r="15" spans="1:14" ht="37.5" customHeight="1" x14ac:dyDescent="0.3">
      <c r="A15" s="32"/>
      <c r="B15" s="77" t="s">
        <v>48</v>
      </c>
      <c r="C15" s="78"/>
      <c r="D15" s="65">
        <v>81</v>
      </c>
      <c r="E15" s="50" t="s">
        <v>34</v>
      </c>
      <c r="F15" s="73" t="s">
        <v>52</v>
      </c>
      <c r="G15" s="54">
        <v>45715</v>
      </c>
      <c r="H15" s="49">
        <v>45731</v>
      </c>
      <c r="I15" s="38">
        <f t="shared" si="0"/>
        <v>45732</v>
      </c>
      <c r="J15" s="53">
        <v>45734</v>
      </c>
      <c r="K15" s="38">
        <f t="shared" si="1"/>
        <v>45735</v>
      </c>
      <c r="L15" s="52">
        <f t="shared" si="2"/>
        <v>45736</v>
      </c>
      <c r="M15" s="13"/>
    </row>
    <row r="16" spans="1:14" ht="37.5" customHeight="1" x14ac:dyDescent="0.3">
      <c r="A16" s="22"/>
      <c r="B16" s="77" t="s">
        <v>50</v>
      </c>
      <c r="C16" s="78"/>
      <c r="D16" s="65">
        <v>58</v>
      </c>
      <c r="E16" s="50" t="s">
        <v>34</v>
      </c>
      <c r="F16" s="73" t="s">
        <v>39</v>
      </c>
      <c r="G16" s="54">
        <v>45720</v>
      </c>
      <c r="H16" s="49">
        <v>45734</v>
      </c>
      <c r="I16" s="38">
        <f t="shared" ref="I15:I16" si="3">H16+1</f>
        <v>45735</v>
      </c>
      <c r="J16" s="53">
        <v>45737</v>
      </c>
      <c r="K16" s="38">
        <f t="shared" ref="K15:K16" si="4">J16+1</f>
        <v>45738</v>
      </c>
      <c r="L16" s="52">
        <f t="shared" ref="L15:L16" si="5">K16+1</f>
        <v>45739</v>
      </c>
      <c r="M16" s="13"/>
    </row>
    <row r="17" spans="1:13" ht="37.5" customHeight="1" x14ac:dyDescent="0.3">
      <c r="A17" s="22"/>
      <c r="B17" s="105"/>
      <c r="C17" s="106"/>
      <c r="D17" s="107"/>
      <c r="E17" s="108"/>
      <c r="F17" s="109"/>
      <c r="G17" s="110"/>
      <c r="H17" s="111"/>
      <c r="I17" s="112"/>
      <c r="J17" s="112"/>
      <c r="K17" s="112"/>
      <c r="L17" s="113"/>
      <c r="M17" s="13"/>
    </row>
    <row r="18" spans="1:13" ht="37.5" customHeight="1" x14ac:dyDescent="0.3">
      <c r="A18" s="22"/>
      <c r="B18" s="79"/>
      <c r="C18" s="80"/>
      <c r="D18" s="67"/>
      <c r="E18" s="68"/>
      <c r="F18" s="69"/>
      <c r="G18" s="70"/>
      <c r="H18" s="71"/>
      <c r="I18" s="71"/>
      <c r="J18" s="71"/>
      <c r="K18" s="71"/>
      <c r="L18" s="72"/>
      <c r="M18" s="13"/>
    </row>
    <row r="19" spans="1:13" ht="37.5" hidden="1" customHeight="1" x14ac:dyDescent="0.3">
      <c r="A19" s="22"/>
      <c r="B19" s="57"/>
      <c r="C19" s="58"/>
      <c r="D19" s="59"/>
      <c r="E19" s="60"/>
      <c r="F19" s="61"/>
      <c r="G19" s="62"/>
      <c r="H19" s="63"/>
      <c r="I19" s="63"/>
      <c r="J19" s="64"/>
      <c r="K19" s="63"/>
      <c r="L19" s="66">
        <f t="shared" ref="L19" si="6">K19+1</f>
        <v>1</v>
      </c>
      <c r="M19" s="13"/>
    </row>
    <row r="20" spans="1:13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49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39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75" customHeight="1" x14ac:dyDescent="0.2">
      <c r="A28" s="27"/>
      <c r="B28" s="28"/>
      <c r="C28" s="29" t="s">
        <v>25</v>
      </c>
      <c r="D28" s="41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75" customHeight="1" x14ac:dyDescent="0.2">
      <c r="A29" s="27"/>
      <c r="B29" s="28"/>
      <c r="C29" s="31" t="s">
        <v>28</v>
      </c>
      <c r="D29" s="30" t="s">
        <v>37</v>
      </c>
      <c r="E29" s="40" t="s">
        <v>36</v>
      </c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75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10">
    <mergeCell ref="B17:C17"/>
    <mergeCell ref="B18:C18"/>
    <mergeCell ref="H7:L7"/>
    <mergeCell ref="E7:F7"/>
    <mergeCell ref="C2:C3"/>
    <mergeCell ref="B7:C10"/>
    <mergeCell ref="D7:D10"/>
    <mergeCell ref="B16:C16"/>
    <mergeCell ref="B14:C14"/>
    <mergeCell ref="B15:C15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2025-01-15T21:49:15Z</cp:lastPrinted>
  <dcterms:created xsi:type="dcterms:W3CDTF">2018-12-18T19:26:20Z</dcterms:created>
  <dcterms:modified xsi:type="dcterms:W3CDTF">2025-01-15T21:56:52Z</dcterms:modified>
</cp:coreProperties>
</file>