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日本向け混載 LCL Sailing Schedule\"/>
    </mc:Choice>
  </mc:AlternateContent>
  <xr:revisionPtr revIDLastSave="0" documentId="13_ncr:1_{0F7BE81F-E127-47A6-8F2B-981CAAE3C8FC}" xr6:coauthVersionLast="47" xr6:coauthVersionMax="47" xr10:uidLastSave="{00000000-0000-0000-0000-000000000000}"/>
  <bookViews>
    <workbookView xWindow="1766" yWindow="666" windowWidth="23719" windowHeight="13123" xr2:uid="{00000000-000D-0000-FFFF-FFFF00000000}"/>
  </bookViews>
  <sheets>
    <sheet name="LAX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16" i="3" l="1"/>
  <c r="K16" i="3"/>
  <c r="I17" i="3"/>
  <c r="K17" i="3"/>
  <c r="I18" i="3"/>
  <c r="K18" i="3"/>
  <c r="K15" i="3"/>
  <c r="I15" i="3"/>
  <c r="K14" i="3"/>
  <c r="I14" i="3"/>
  <c r="K13" i="3"/>
  <c r="I13" i="3"/>
  <c r="K12" i="3"/>
  <c r="I12" i="3"/>
  <c r="K11" i="3"/>
  <c r="I11" i="3"/>
  <c r="L19" i="3" l="1"/>
  <c r="B5" i="3" l="1"/>
</calcChain>
</file>

<file path=xl/sharedStrings.xml><?xml version="1.0" encoding="utf-8"?>
<sst xmlns="http://schemas.openxmlformats.org/spreadsheetml/2006/main" count="69" uniqueCount="57">
  <si>
    <t>LCL Sailing Schedule (USA to Japan)</t>
  </si>
  <si>
    <t>1 Pierce Place, Suite 225E, Itasca, IL 60143</t>
  </si>
  <si>
    <t>630-735-8280</t>
  </si>
  <si>
    <t>Chicago</t>
  </si>
  <si>
    <t>11555 Medlock Bridge Road, Suite 100, Duluth, GA 30097</t>
  </si>
  <si>
    <t>678-597-3083</t>
  </si>
  <si>
    <t>Atlanta</t>
  </si>
  <si>
    <t>** Please provide us B/L instruction with AES ITN 24 hours prior to CFS Cut-off day.</t>
  </si>
  <si>
    <t>One Harmon Plaza, Suite 250, Secaucus, NJ 07094</t>
  </si>
  <si>
    <t>201-617-5000</t>
  </si>
  <si>
    <t>New Jersey</t>
  </si>
  <si>
    <t>21221 S. Western Ave., Suite 235, Torrance, CA 90501</t>
  </si>
  <si>
    <t>310-782-1842</t>
  </si>
  <si>
    <t>Los Angeles</t>
  </si>
  <si>
    <t>VESSEL</t>
  </si>
  <si>
    <t>CFS CUT OFF</t>
  </si>
  <si>
    <t>VOY.</t>
  </si>
  <si>
    <t>SAILING</t>
  </si>
  <si>
    <t>ARRIVAL</t>
  </si>
  <si>
    <t>Houston</t>
  </si>
  <si>
    <t>Tokyo</t>
  </si>
  <si>
    <t>Yokohama</t>
  </si>
  <si>
    <t>Nagoya</t>
  </si>
  <si>
    <t>Kobe</t>
  </si>
  <si>
    <t>Osaka</t>
  </si>
  <si>
    <t>Transcontainer (USA) Inc.</t>
  </si>
  <si>
    <t>LOS ANGELES CFS</t>
  </si>
  <si>
    <t>HOUSTON CFS</t>
  </si>
  <si>
    <t>19001 Harborgate Way</t>
  </si>
  <si>
    <t>Torrance, CA 90501</t>
  </si>
  <si>
    <t>Tel: 310-782-1842</t>
  </si>
  <si>
    <t>Attn: Susumu Horie (Ext. 105)</t>
  </si>
  <si>
    <t>RECEIVING WAREHOUSE:</t>
  </si>
  <si>
    <t xml:space="preserve"> </t>
  </si>
  <si>
    <t>N/A</t>
  </si>
  <si>
    <t>Please contact our LA office for more details.</t>
  </si>
  <si>
    <t>export_lax@transcontainerusa.com</t>
  </si>
  <si>
    <t>Inquiry:</t>
  </si>
  <si>
    <t>Tel:</t>
  </si>
  <si>
    <t>** Sailing schedule (Vessel ETD/ETA) is based on the carrier's information and is subject to change without prior notice.</t>
  </si>
  <si>
    <t>ONE OLYMPUS</t>
  </si>
  <si>
    <t>NYK VEGA</t>
  </si>
  <si>
    <t>9/24 (Wed)</t>
  </si>
  <si>
    <t>10/01 (Wed)</t>
  </si>
  <si>
    <t>ONE HELSINKI</t>
  </si>
  <si>
    <t>ONE HONG KONG</t>
  </si>
  <si>
    <t>ONE HARBOUR</t>
  </si>
  <si>
    <t>10/08 (Wed)</t>
  </si>
  <si>
    <t>10/15 (Wed)</t>
  </si>
  <si>
    <t>10/22 (Wed)</t>
  </si>
  <si>
    <t>October / November 2025</t>
  </si>
  <si>
    <t>NYK VENUS</t>
  </si>
  <si>
    <t>ONE HOUSTON</t>
  </si>
  <si>
    <t>ONE HENRY HUDSON</t>
  </si>
  <si>
    <t>10/29 (Wed)</t>
  </si>
  <si>
    <t>11/05 (Wed)</t>
  </si>
  <si>
    <t>11/12 (Wed)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</si>
</sst>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&quot;:&quot;mm"/>
    <numFmt numFmtId="165" formatCode="m/d"/>
  </numFmts>
  <fonts count="31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u/>
      <sz val="16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20"/>
      <name val="Times New Roman"/>
      <family val="1"/>
    </font>
    <font>
      <b/>
      <sz val="30"/>
      <name val="Arial"/>
      <family val="2"/>
    </font>
    <font>
      <sz val="12"/>
      <color rgb="FF000000"/>
      <name val="Arial"/>
      <family val="2"/>
    </font>
    <font>
      <b/>
      <sz val="12"/>
      <color theme="4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1"/>
      <color theme="4"/>
      <name val="Arial"/>
      <family val="2"/>
    </font>
    <font>
      <sz val="16"/>
      <color theme="0" tint="-0.34998626667073579"/>
      <name val="Arial"/>
      <family val="2"/>
    </font>
    <font>
      <b/>
      <sz val="16"/>
      <color theme="0" tint="-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/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hair">
        <color rgb="FF000000"/>
      </top>
      <bottom style="hair">
        <color indexed="64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2" fillId="0" borderId="0" xfId="0" applyFont="1"/>
    <xf numFmtId="164" fontId="2" fillId="2" borderId="4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24" fillId="0" borderId="0" xfId="0" applyFont="1"/>
    <xf numFmtId="0" fontId="25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165" fontId="2" fillId="2" borderId="17" xfId="0" applyNumberFormat="1" applyFont="1" applyFill="1" applyBorder="1" applyAlignment="1">
      <alignment horizontal="center"/>
    </xf>
    <xf numFmtId="165" fontId="7" fillId="4" borderId="18" xfId="0" applyNumberFormat="1" applyFont="1" applyFill="1" applyBorder="1" applyAlignment="1">
      <alignment horizontal="center" vertical="center"/>
    </xf>
    <xf numFmtId="165" fontId="7" fillId="3" borderId="20" xfId="0" applyNumberFormat="1" applyFont="1" applyFill="1" applyBorder="1" applyAlignment="1">
      <alignment horizontal="center" vertical="center"/>
    </xf>
    <xf numFmtId="165" fontId="8" fillId="3" borderId="19" xfId="0" applyNumberFormat="1" applyFont="1" applyFill="1" applyBorder="1" applyAlignment="1">
      <alignment horizontal="center" vertical="center"/>
    </xf>
    <xf numFmtId="165" fontId="7" fillId="0" borderId="21" xfId="0" applyNumberFormat="1" applyFont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0" fontId="27" fillId="0" borderId="24" xfId="0" quotePrefix="1" applyFont="1" applyBorder="1" applyAlignment="1">
      <alignment horizontal="right" vertical="center"/>
    </xf>
    <xf numFmtId="165" fontId="27" fillId="3" borderId="25" xfId="0" applyNumberFormat="1" applyFont="1" applyFill="1" applyBorder="1" applyAlignment="1">
      <alignment horizontal="center" vertical="center"/>
    </xf>
    <xf numFmtId="165" fontId="26" fillId="3" borderId="24" xfId="0" applyNumberFormat="1" applyFont="1" applyFill="1" applyBorder="1" applyAlignment="1">
      <alignment horizontal="center" vertical="center"/>
    </xf>
    <xf numFmtId="165" fontId="7" fillId="0" borderId="26" xfId="0" applyNumberFormat="1" applyFont="1" applyBorder="1" applyAlignment="1">
      <alignment horizontal="center" vertical="center"/>
    </xf>
    <xf numFmtId="165" fontId="7" fillId="4" borderId="23" xfId="0" applyNumberFormat="1" applyFont="1" applyFill="1" applyBorder="1" applyAlignment="1">
      <alignment horizontal="center" vertical="center"/>
    </xf>
    <xf numFmtId="165" fontId="7" fillId="0" borderId="23" xfId="0" applyNumberFormat="1" applyFont="1" applyBorder="1" applyAlignment="1">
      <alignment horizontal="center" vertical="center"/>
    </xf>
    <xf numFmtId="0" fontId="7" fillId="0" borderId="19" xfId="0" quotePrefix="1" applyFont="1" applyBorder="1" applyAlignment="1">
      <alignment horizontal="right" vertical="center"/>
    </xf>
    <xf numFmtId="165" fontId="7" fillId="4" borderId="28" xfId="0" applyNumberFormat="1" applyFont="1" applyFill="1" applyBorder="1" applyAlignment="1">
      <alignment horizontal="center" vertical="center"/>
    </xf>
    <xf numFmtId="165" fontId="26" fillId="3" borderId="19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165" fontId="7" fillId="0" borderId="18" xfId="0" applyNumberFormat="1" applyFont="1" applyBorder="1" applyAlignment="1">
      <alignment horizontal="center" vertical="center"/>
    </xf>
    <xf numFmtId="165" fontId="7" fillId="4" borderId="29" xfId="0" applyNumberFormat="1" applyFont="1" applyFill="1" applyBorder="1" applyAlignment="1">
      <alignment horizontal="center" vertical="center"/>
    </xf>
    <xf numFmtId="0" fontId="27" fillId="0" borderId="19" xfId="0" quotePrefix="1" applyFont="1" applyBorder="1" applyAlignment="1">
      <alignment horizontal="right" vertical="center"/>
    </xf>
    <xf numFmtId="0" fontId="29" fillId="0" borderId="27" xfId="0" applyFont="1" applyBorder="1" applyAlignment="1">
      <alignment horizontal="left" vertical="center"/>
    </xf>
    <xf numFmtId="0" fontId="29" fillId="0" borderId="18" xfId="0" applyFont="1" applyBorder="1" applyAlignment="1">
      <alignment horizontal="left" vertical="center"/>
    </xf>
    <xf numFmtId="0" fontId="29" fillId="0" borderId="19" xfId="0" quotePrefix="1" applyFont="1" applyBorder="1" applyAlignment="1">
      <alignment horizontal="right" vertical="center"/>
    </xf>
    <xf numFmtId="165" fontId="29" fillId="3" borderId="20" xfId="0" applyNumberFormat="1" applyFont="1" applyFill="1" applyBorder="1" applyAlignment="1">
      <alignment horizontal="center" vertical="center"/>
    </xf>
    <xf numFmtId="165" fontId="30" fillId="3" borderId="19" xfId="0" applyNumberFormat="1" applyFont="1" applyFill="1" applyBorder="1" applyAlignment="1">
      <alignment horizontal="center" vertical="center"/>
    </xf>
    <xf numFmtId="165" fontId="29" fillId="0" borderId="21" xfId="0" applyNumberFormat="1" applyFont="1" applyBorder="1" applyAlignment="1">
      <alignment horizontal="center" vertical="center"/>
    </xf>
    <xf numFmtId="165" fontId="29" fillId="4" borderId="18" xfId="0" applyNumberFormat="1" applyFont="1" applyFill="1" applyBorder="1" applyAlignment="1">
      <alignment horizontal="center" vertical="center"/>
    </xf>
    <xf numFmtId="165" fontId="29" fillId="0" borderId="18" xfId="0" applyNumberFormat="1" applyFont="1" applyBorder="1" applyAlignment="1">
      <alignment horizontal="center" vertical="center"/>
    </xf>
    <xf numFmtId="165" fontId="29" fillId="4" borderId="29" xfId="0" applyNumberFormat="1" applyFont="1" applyFill="1" applyBorder="1" applyAlignment="1">
      <alignment horizontal="center" vertical="center"/>
    </xf>
    <xf numFmtId="0" fontId="27" fillId="0" borderId="24" xfId="0" quotePrefix="1" applyFont="1" applyFill="1" applyBorder="1" applyAlignment="1">
      <alignment horizontal="right" vertical="center"/>
    </xf>
    <xf numFmtId="165" fontId="7" fillId="0" borderId="26" xfId="0" applyNumberFormat="1" applyFont="1" applyFill="1" applyBorder="1" applyAlignment="1">
      <alignment horizontal="center" vertical="center"/>
    </xf>
    <xf numFmtId="165" fontId="7" fillId="0" borderId="30" xfId="0" applyNumberFormat="1" applyFont="1" applyFill="1" applyBorder="1" applyAlignment="1">
      <alignment horizontal="center" vertical="center"/>
    </xf>
    <xf numFmtId="165" fontId="7" fillId="0" borderId="31" xfId="0" applyNumberFormat="1" applyFont="1" applyFill="1" applyBorder="1" applyAlignment="1">
      <alignment horizontal="center" vertical="center"/>
    </xf>
    <xf numFmtId="165" fontId="7" fillId="0" borderId="32" xfId="0" applyNumberFormat="1" applyFont="1" applyFill="1" applyBorder="1" applyAlignment="1">
      <alignment horizontal="center" vertical="center"/>
    </xf>
    <xf numFmtId="165" fontId="7" fillId="3" borderId="25" xfId="0" applyNumberFormat="1" applyFont="1" applyFill="1" applyBorder="1" applyAlignment="1">
      <alignment horizontal="center" vertical="center"/>
    </xf>
    <xf numFmtId="0" fontId="27" fillId="0" borderId="27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  <xf numFmtId="0" fontId="27" fillId="0" borderId="22" xfId="0" applyFont="1" applyFill="1" applyBorder="1" applyAlignment="1">
      <alignment horizontal="left" vertical="center"/>
    </xf>
    <xf numFmtId="0" fontId="27" fillId="0" borderId="23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/>
    </xf>
    <xf numFmtId="0" fontId="9" fillId="0" borderId="9" xfId="0" applyFont="1" applyBorder="1"/>
    <xf numFmtId="0" fontId="9" fillId="0" borderId="13" xfId="0" applyFont="1" applyBorder="1"/>
    <xf numFmtId="0" fontId="10" fillId="2" borderId="11" xfId="0" applyFont="1" applyFill="1" applyBorder="1" applyAlignment="1">
      <alignment horizontal="center"/>
    </xf>
    <xf numFmtId="0" fontId="9" fillId="0" borderId="10" xfId="0" applyFont="1" applyBorder="1"/>
    <xf numFmtId="0" fontId="22" fillId="0" borderId="0" xfId="0" applyFont="1" applyAlignment="1">
      <alignment horizontal="right" vertical="top"/>
    </xf>
    <xf numFmtId="0" fontId="8" fillId="2" borderId="8" xfId="0" applyFont="1" applyFill="1" applyBorder="1" applyAlignment="1">
      <alignment vertical="center"/>
    </xf>
    <xf numFmtId="0" fontId="9" fillId="0" borderId="14" xfId="0" applyFont="1" applyBorder="1"/>
    <xf numFmtId="0" fontId="0" fillId="0" borderId="0" xfId="0"/>
    <xf numFmtId="0" fontId="9" fillId="0" borderId="16" xfId="0" applyFont="1" applyBorder="1"/>
    <xf numFmtId="0" fontId="9" fillId="0" borderId="5" xfId="0" applyFont="1" applyBorder="1"/>
    <xf numFmtId="0" fontId="8" fillId="2" borderId="10" xfId="0" applyFont="1" applyFill="1" applyBorder="1" applyAlignment="1">
      <alignment horizontal="right" vertical="center"/>
    </xf>
    <xf numFmtId="0" fontId="9" fillId="0" borderId="2" xfId="0" applyFont="1" applyBorder="1"/>
    <xf numFmtId="0" fontId="9" fillId="0" borderId="6" xfId="0" applyFont="1" applyBorder="1"/>
    <xf numFmtId="0" fontId="7" fillId="0" borderId="2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438150</xdr:colOff>
      <xdr:row>0</xdr:row>
      <xdr:rowOff>0</xdr:rowOff>
    </xdr:from>
    <xdr:ext cx="4352925" cy="885824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63050" y="0"/>
          <a:ext cx="4352925" cy="88582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N33"/>
  <sheetViews>
    <sheetView tabSelected="1" zoomScale="75" zoomScaleNormal="75" workbookViewId="0">
      <selection activeCell="O3" sqref="O3"/>
    </sheetView>
  </sheetViews>
  <sheetFormatPr defaultColWidth="14.375" defaultRowHeight="15.8" customHeight="1" x14ac:dyDescent="0.2"/>
  <cols>
    <col min="1" max="1" width="1.625" customWidth="1"/>
    <col min="2" max="2" width="8.75" customWidth="1"/>
    <col min="3" max="3" width="50" customWidth="1"/>
    <col min="4" max="4" width="10.125" customWidth="1"/>
    <col min="5" max="7" width="20.125" customWidth="1"/>
    <col min="8" max="12" width="14.375" customWidth="1"/>
    <col min="13" max="13" width="1.625" customWidth="1"/>
  </cols>
  <sheetData>
    <row r="1" spans="1:14" ht="72" customHeight="1" x14ac:dyDescent="0.2">
      <c r="A1" s="1"/>
      <c r="B1" s="37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6.5" customHeight="1" x14ac:dyDescent="0.2">
      <c r="A2" s="2"/>
      <c r="B2" s="3"/>
      <c r="C2" s="91" t="s">
        <v>50</v>
      </c>
      <c r="D2" s="2"/>
      <c r="E2" s="2"/>
      <c r="F2" s="2"/>
      <c r="G2" s="5"/>
      <c r="H2" s="6"/>
      <c r="I2" s="7"/>
      <c r="J2" s="36" t="s">
        <v>1</v>
      </c>
      <c r="K2" s="35" t="s">
        <v>2</v>
      </c>
      <c r="L2" s="34" t="s">
        <v>3</v>
      </c>
      <c r="M2" s="2"/>
    </row>
    <row r="3" spans="1:14" ht="16.5" customHeight="1" x14ac:dyDescent="0.2">
      <c r="A3" s="2"/>
      <c r="B3" s="2"/>
      <c r="C3" s="91"/>
      <c r="D3" s="2"/>
      <c r="E3" s="2"/>
      <c r="F3" s="2"/>
      <c r="G3" s="7"/>
      <c r="H3" s="7"/>
      <c r="I3" s="7"/>
      <c r="J3" s="36" t="s">
        <v>4</v>
      </c>
      <c r="K3" s="35" t="s">
        <v>5</v>
      </c>
      <c r="L3" s="34" t="s">
        <v>6</v>
      </c>
      <c r="M3" s="2"/>
    </row>
    <row r="4" spans="1:14" ht="16.5" customHeight="1" x14ac:dyDescent="0.2">
      <c r="A4" s="2"/>
      <c r="B4" s="33" t="s">
        <v>33</v>
      </c>
      <c r="C4" s="4"/>
      <c r="D4" s="2"/>
      <c r="E4" s="2"/>
      <c r="F4" s="2"/>
      <c r="G4" s="5"/>
      <c r="H4" s="6"/>
      <c r="I4" s="7"/>
      <c r="J4" s="36" t="s">
        <v>8</v>
      </c>
      <c r="K4" s="35" t="s">
        <v>9</v>
      </c>
      <c r="L4" s="34" t="s">
        <v>10</v>
      </c>
      <c r="M4" s="2"/>
    </row>
    <row r="5" spans="1:14" ht="16.5" customHeight="1" x14ac:dyDescent="0.2">
      <c r="A5" s="2"/>
      <c r="B5" s="63" t="str">
        <f ca="1">"As of "&amp;TEXT(TODAY(),"mm/dd/yyyy")</f>
        <v>As of 10/01/2025</v>
      </c>
      <c r="C5" s="2"/>
      <c r="D5" s="2"/>
      <c r="E5" s="2"/>
      <c r="F5" s="2"/>
      <c r="G5" s="7"/>
      <c r="H5" s="7"/>
      <c r="I5" s="7"/>
      <c r="J5" s="36" t="s">
        <v>11</v>
      </c>
      <c r="K5" s="35" t="s">
        <v>12</v>
      </c>
      <c r="L5" s="34" t="s">
        <v>13</v>
      </c>
      <c r="M5" s="2"/>
    </row>
    <row r="6" spans="1:14" ht="12.1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ht="15.8" customHeight="1" x14ac:dyDescent="0.25">
      <c r="A7" s="9"/>
      <c r="B7" s="92" t="s">
        <v>14</v>
      </c>
      <c r="C7" s="87"/>
      <c r="D7" s="97" t="s">
        <v>16</v>
      </c>
      <c r="E7" s="89" t="s">
        <v>15</v>
      </c>
      <c r="F7" s="90"/>
      <c r="G7" s="44" t="s">
        <v>17</v>
      </c>
      <c r="H7" s="86" t="s">
        <v>18</v>
      </c>
      <c r="I7" s="87"/>
      <c r="J7" s="87"/>
      <c r="K7" s="87"/>
      <c r="L7" s="88"/>
      <c r="M7" s="1"/>
    </row>
    <row r="8" spans="1:14" ht="21.1" customHeight="1" x14ac:dyDescent="0.35">
      <c r="A8" s="9"/>
      <c r="B8" s="93"/>
      <c r="C8" s="94"/>
      <c r="D8" s="98"/>
      <c r="E8" s="10" t="s">
        <v>19</v>
      </c>
      <c r="F8" s="11" t="s">
        <v>13</v>
      </c>
      <c r="G8" s="12" t="s">
        <v>13</v>
      </c>
      <c r="H8" s="41" t="s">
        <v>20</v>
      </c>
      <c r="I8" s="41" t="s">
        <v>21</v>
      </c>
      <c r="J8" s="41" t="s">
        <v>23</v>
      </c>
      <c r="K8" s="41" t="s">
        <v>24</v>
      </c>
      <c r="L8" s="45" t="s">
        <v>22</v>
      </c>
      <c r="M8" s="13"/>
    </row>
    <row r="9" spans="1:14" ht="15.8" customHeight="1" x14ac:dyDescent="0.25">
      <c r="A9" s="9"/>
      <c r="B9" s="93"/>
      <c r="C9" s="94"/>
      <c r="D9" s="98"/>
      <c r="E9" s="14"/>
      <c r="F9" s="15"/>
      <c r="G9" s="16"/>
      <c r="H9" s="42"/>
      <c r="I9" s="42"/>
      <c r="J9" s="43"/>
      <c r="K9" s="43"/>
      <c r="L9" s="46"/>
      <c r="M9" s="17"/>
    </row>
    <row r="10" spans="1:14" ht="15.8" customHeight="1" x14ac:dyDescent="0.25">
      <c r="A10" s="9"/>
      <c r="B10" s="95"/>
      <c r="C10" s="96"/>
      <c r="D10" s="99"/>
      <c r="E10" s="18">
        <v>0.6875</v>
      </c>
      <c r="F10" s="19">
        <v>0.5</v>
      </c>
      <c r="G10" s="20"/>
      <c r="H10" s="21"/>
      <c r="I10" s="21"/>
      <c r="J10" s="21"/>
      <c r="K10" s="21"/>
      <c r="L10" s="47"/>
      <c r="M10" s="17"/>
    </row>
    <row r="11" spans="1:14" ht="37.549999999999997" customHeight="1" x14ac:dyDescent="0.35">
      <c r="A11" s="22"/>
      <c r="B11" s="67" t="s">
        <v>40</v>
      </c>
      <c r="C11" s="68"/>
      <c r="D11" s="69">
        <v>78</v>
      </c>
      <c r="E11" s="70" t="s">
        <v>34</v>
      </c>
      <c r="F11" s="71" t="s">
        <v>42</v>
      </c>
      <c r="G11" s="72">
        <v>45936</v>
      </c>
      <c r="H11" s="73">
        <v>45951</v>
      </c>
      <c r="I11" s="73">
        <f t="shared" ref="I11:I15" si="0">H11+1</f>
        <v>45952</v>
      </c>
      <c r="J11" s="74">
        <v>45954</v>
      </c>
      <c r="K11" s="73">
        <f t="shared" ref="K11:K15" si="1">J11+1</f>
        <v>45955</v>
      </c>
      <c r="L11" s="75">
        <v>45953</v>
      </c>
      <c r="M11" s="13"/>
      <c r="N11" s="1"/>
    </row>
    <row r="12" spans="1:14" ht="37.549999999999997" customHeight="1" x14ac:dyDescent="0.35">
      <c r="A12" s="32" t="s">
        <v>33</v>
      </c>
      <c r="B12" s="67" t="s">
        <v>41</v>
      </c>
      <c r="C12" s="68"/>
      <c r="D12" s="69">
        <v>84</v>
      </c>
      <c r="E12" s="70" t="s">
        <v>34</v>
      </c>
      <c r="F12" s="71" t="s">
        <v>43</v>
      </c>
      <c r="G12" s="72">
        <v>45942</v>
      </c>
      <c r="H12" s="73">
        <v>45957</v>
      </c>
      <c r="I12" s="73">
        <f t="shared" si="0"/>
        <v>45958</v>
      </c>
      <c r="J12" s="74">
        <v>45960</v>
      </c>
      <c r="K12" s="73">
        <f t="shared" si="1"/>
        <v>45961</v>
      </c>
      <c r="L12" s="75">
        <v>45962</v>
      </c>
      <c r="M12" s="13"/>
    </row>
    <row r="13" spans="1:14" ht="37.549999999999997" customHeight="1" x14ac:dyDescent="0.35">
      <c r="A13" s="32"/>
      <c r="B13" s="100" t="s">
        <v>44</v>
      </c>
      <c r="C13" s="101"/>
      <c r="D13" s="60">
        <v>63</v>
      </c>
      <c r="E13" s="49" t="s">
        <v>34</v>
      </c>
      <c r="F13" s="50" t="s">
        <v>47</v>
      </c>
      <c r="G13" s="51">
        <v>45950</v>
      </c>
      <c r="H13" s="48">
        <v>45965</v>
      </c>
      <c r="I13" s="48">
        <f t="shared" si="0"/>
        <v>45966</v>
      </c>
      <c r="J13" s="64">
        <v>45967</v>
      </c>
      <c r="K13" s="48">
        <f t="shared" si="1"/>
        <v>45968</v>
      </c>
      <c r="L13" s="65">
        <v>45969</v>
      </c>
      <c r="M13" s="13"/>
    </row>
    <row r="14" spans="1:14" ht="37.549999999999997" customHeight="1" x14ac:dyDescent="0.35">
      <c r="A14" s="32"/>
      <c r="B14" s="100" t="s">
        <v>45</v>
      </c>
      <c r="C14" s="101"/>
      <c r="D14" s="60">
        <v>86</v>
      </c>
      <c r="E14" s="49" t="s">
        <v>34</v>
      </c>
      <c r="F14" s="50" t="s">
        <v>48</v>
      </c>
      <c r="G14" s="51">
        <v>45957</v>
      </c>
      <c r="H14" s="48">
        <v>45972</v>
      </c>
      <c r="I14" s="48">
        <f t="shared" si="0"/>
        <v>45973</v>
      </c>
      <c r="J14" s="64">
        <v>45980</v>
      </c>
      <c r="K14" s="48">
        <f t="shared" si="1"/>
        <v>45981</v>
      </c>
      <c r="L14" s="65">
        <v>45982</v>
      </c>
      <c r="M14" s="13"/>
    </row>
    <row r="15" spans="1:14" ht="37.549999999999997" customHeight="1" x14ac:dyDescent="0.35">
      <c r="A15" s="22"/>
      <c r="B15" s="100" t="s">
        <v>46</v>
      </c>
      <c r="C15" s="101"/>
      <c r="D15" s="60">
        <v>102</v>
      </c>
      <c r="E15" s="49" t="s">
        <v>34</v>
      </c>
      <c r="F15" s="50" t="s">
        <v>49</v>
      </c>
      <c r="G15" s="51">
        <v>45964</v>
      </c>
      <c r="H15" s="48">
        <v>45979</v>
      </c>
      <c r="I15" s="48">
        <f t="shared" si="0"/>
        <v>45980</v>
      </c>
      <c r="J15" s="64">
        <v>45987</v>
      </c>
      <c r="K15" s="48">
        <f t="shared" si="1"/>
        <v>45988</v>
      </c>
      <c r="L15" s="65">
        <v>45989</v>
      </c>
      <c r="M15" s="13"/>
    </row>
    <row r="16" spans="1:14" ht="37.549999999999997" customHeight="1" x14ac:dyDescent="0.35">
      <c r="A16" s="22"/>
      <c r="B16" s="82" t="s">
        <v>51</v>
      </c>
      <c r="C16" s="83"/>
      <c r="D16" s="66">
        <v>81</v>
      </c>
      <c r="E16" s="49" t="s">
        <v>34</v>
      </c>
      <c r="F16" s="62" t="s">
        <v>54</v>
      </c>
      <c r="G16" s="51">
        <v>45971</v>
      </c>
      <c r="H16" s="48">
        <v>45986</v>
      </c>
      <c r="I16" s="48">
        <f t="shared" ref="I16:I18" si="2">H16+1</f>
        <v>45987</v>
      </c>
      <c r="J16" s="64">
        <v>45994</v>
      </c>
      <c r="K16" s="48">
        <f t="shared" ref="K16:K18" si="3">J16+1</f>
        <v>45995</v>
      </c>
      <c r="L16" s="65">
        <v>45996</v>
      </c>
      <c r="M16" s="13"/>
    </row>
    <row r="17" spans="1:13" ht="37.549999999999997" customHeight="1" x14ac:dyDescent="0.35">
      <c r="A17" s="22"/>
      <c r="B17" s="82" t="s">
        <v>52</v>
      </c>
      <c r="C17" s="83"/>
      <c r="D17" s="66">
        <v>61</v>
      </c>
      <c r="E17" s="49" t="s">
        <v>34</v>
      </c>
      <c r="F17" s="62" t="s">
        <v>55</v>
      </c>
      <c r="G17" s="51">
        <v>45978</v>
      </c>
      <c r="H17" s="48">
        <v>45993</v>
      </c>
      <c r="I17" s="48">
        <f t="shared" si="2"/>
        <v>45994</v>
      </c>
      <c r="J17" s="64">
        <v>46001</v>
      </c>
      <c r="K17" s="48">
        <f t="shared" si="3"/>
        <v>46002</v>
      </c>
      <c r="L17" s="65">
        <v>46003</v>
      </c>
      <c r="M17" s="13"/>
    </row>
    <row r="18" spans="1:13" ht="37.549999999999997" customHeight="1" x14ac:dyDescent="0.35">
      <c r="A18" s="22"/>
      <c r="B18" s="84" t="s">
        <v>53</v>
      </c>
      <c r="C18" s="85"/>
      <c r="D18" s="76">
        <v>95</v>
      </c>
      <c r="E18" s="81" t="s">
        <v>34</v>
      </c>
      <c r="F18" s="56" t="s">
        <v>56</v>
      </c>
      <c r="G18" s="77">
        <v>45985</v>
      </c>
      <c r="H18" s="78">
        <v>46000</v>
      </c>
      <c r="I18" s="79">
        <f t="shared" si="2"/>
        <v>46001</v>
      </c>
      <c r="J18" s="79">
        <v>46008</v>
      </c>
      <c r="K18" s="79">
        <f t="shared" si="3"/>
        <v>46009</v>
      </c>
      <c r="L18" s="80">
        <v>46010</v>
      </c>
      <c r="M18" s="13"/>
    </row>
    <row r="19" spans="1:13" ht="37.549999999999997" hidden="1" customHeight="1" x14ac:dyDescent="0.35">
      <c r="A19" s="22"/>
      <c r="B19" s="52"/>
      <c r="C19" s="53"/>
      <c r="D19" s="54"/>
      <c r="E19" s="55"/>
      <c r="F19" s="56"/>
      <c r="G19" s="57"/>
      <c r="H19" s="58"/>
      <c r="I19" s="58"/>
      <c r="J19" s="59"/>
      <c r="K19" s="58"/>
      <c r="L19" s="61">
        <f t="shared" ref="L19" si="4">K19+1</f>
        <v>1</v>
      </c>
      <c r="M19" s="13"/>
    </row>
    <row r="20" spans="1:13" ht="14.9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4.95" customHeight="1" x14ac:dyDescent="0.2">
      <c r="A21" s="1"/>
      <c r="B21" s="8" t="s">
        <v>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4.95" customHeight="1" x14ac:dyDescent="0.2">
      <c r="A22" s="1"/>
      <c r="B22" s="8" t="s">
        <v>39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4.95" customHeight="1" x14ac:dyDescent="0.2">
      <c r="A23" s="1"/>
      <c r="B23" s="8" t="s">
        <v>33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4.9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4.95" customHeight="1" x14ac:dyDescent="0.25">
      <c r="A25" s="1"/>
      <c r="B25" s="1"/>
      <c r="C25" s="38" t="s">
        <v>32</v>
      </c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4.9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9.55" customHeight="1" x14ac:dyDescent="0.2">
      <c r="A27" s="23"/>
      <c r="B27" s="8"/>
      <c r="C27" s="24" t="s">
        <v>26</v>
      </c>
      <c r="D27" s="25" t="s">
        <v>27</v>
      </c>
      <c r="E27" s="25"/>
      <c r="F27" s="26"/>
      <c r="G27" s="25"/>
      <c r="I27" s="26"/>
      <c r="J27" s="25"/>
      <c r="K27" s="8"/>
      <c r="L27" s="23"/>
      <c r="M27" s="23"/>
    </row>
    <row r="28" spans="1:13" ht="15.8" customHeight="1" x14ac:dyDescent="0.2">
      <c r="A28" s="27"/>
      <c r="B28" s="28"/>
      <c r="C28" s="29" t="s">
        <v>25</v>
      </c>
      <c r="D28" s="40" t="s">
        <v>35</v>
      </c>
      <c r="E28" s="27"/>
      <c r="F28" s="27"/>
      <c r="G28" s="27"/>
      <c r="I28" s="27"/>
      <c r="J28" s="27"/>
      <c r="K28" s="28"/>
      <c r="L28" s="27"/>
      <c r="M28" s="27"/>
    </row>
    <row r="29" spans="1:13" ht="15.8" customHeight="1" x14ac:dyDescent="0.25">
      <c r="A29" s="27"/>
      <c r="B29" s="28"/>
      <c r="C29" s="31" t="s">
        <v>28</v>
      </c>
      <c r="D29" s="30" t="s">
        <v>37</v>
      </c>
      <c r="E29" s="39" t="s">
        <v>36</v>
      </c>
      <c r="F29" s="27"/>
      <c r="G29" s="27"/>
      <c r="I29" s="27"/>
      <c r="J29" s="27"/>
      <c r="K29" s="28"/>
      <c r="L29" s="27"/>
      <c r="M29" s="27"/>
    </row>
    <row r="30" spans="1:13" ht="15.8" customHeight="1" x14ac:dyDescent="0.2">
      <c r="A30" s="30"/>
      <c r="B30" s="30"/>
      <c r="C30" s="31" t="s">
        <v>29</v>
      </c>
      <c r="D30" s="30" t="s">
        <v>38</v>
      </c>
      <c r="E30" s="30" t="s">
        <v>12</v>
      </c>
      <c r="F30" s="30"/>
      <c r="G30" s="30"/>
      <c r="I30" s="30"/>
      <c r="J30" s="30"/>
      <c r="K30" s="30"/>
      <c r="L30" s="30"/>
      <c r="M30" s="30"/>
    </row>
    <row r="31" spans="1:13" ht="15.8" customHeight="1" x14ac:dyDescent="0.2">
      <c r="A31" s="30"/>
      <c r="B31" s="30"/>
      <c r="C31" s="31" t="s">
        <v>30</v>
      </c>
      <c r="D31" s="30"/>
      <c r="E31" s="30"/>
      <c r="F31" s="30"/>
      <c r="G31" s="30"/>
      <c r="I31" s="30"/>
      <c r="J31" s="30"/>
      <c r="K31" s="30"/>
      <c r="L31" s="30"/>
      <c r="M31" s="30"/>
    </row>
    <row r="32" spans="1:13" ht="15.8" customHeight="1" x14ac:dyDescent="0.2">
      <c r="A32" s="30"/>
      <c r="B32" s="30"/>
      <c r="C32" s="31" t="s">
        <v>31</v>
      </c>
      <c r="D32" s="30"/>
      <c r="E32" s="30"/>
      <c r="F32" s="30"/>
      <c r="G32" s="30"/>
      <c r="I32" s="30"/>
      <c r="J32" s="30"/>
      <c r="K32" s="30"/>
      <c r="L32" s="30"/>
      <c r="M32" s="30"/>
    </row>
    <row r="33" spans="1:13" ht="15.8" customHeight="1" x14ac:dyDescent="0.2">
      <c r="A33" s="30"/>
      <c r="B33" s="30"/>
      <c r="D33" s="30"/>
      <c r="E33" s="30"/>
      <c r="F33" s="30"/>
      <c r="G33" s="30"/>
      <c r="I33" s="30"/>
      <c r="J33" s="30"/>
      <c r="K33" s="30"/>
      <c r="L33" s="30"/>
      <c r="M33" s="30"/>
    </row>
  </sheetData>
  <mergeCells count="11">
    <mergeCell ref="B16:C16"/>
    <mergeCell ref="B18:C18"/>
    <mergeCell ref="H7:L7"/>
    <mergeCell ref="E7:F7"/>
    <mergeCell ref="C2:C3"/>
    <mergeCell ref="B7:C10"/>
    <mergeCell ref="D7:D10"/>
    <mergeCell ref="B17:C17"/>
    <mergeCell ref="B14:C14"/>
    <mergeCell ref="B15:C15"/>
    <mergeCell ref="B13:C13"/>
  </mergeCells>
  <printOptions horizontalCentered="1"/>
  <pageMargins left="0.7" right="0.7" top="0.75" bottom="0.75" header="0" footer="0"/>
  <pageSetup paperSize="9" scale="66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susumu_horie</dc:creator>
  <cp:lastModifiedBy>Misa Kuwabara</cp:lastModifiedBy>
  <cp:lastPrinted>2025-10-01T21:22:20Z</cp:lastPrinted>
  <dcterms:created xsi:type="dcterms:W3CDTF">2018-12-18T19:26:20Z</dcterms:created>
  <dcterms:modified xsi:type="dcterms:W3CDTF">2025-10-01T21:24:10Z</dcterms:modified>
</cp:coreProperties>
</file>