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824A7F44-648C-4719-B8A9-8BAEAC50E046}" xr6:coauthVersionLast="47" xr6:coauthVersionMax="47" xr10:uidLastSave="{00000000-0000-0000-0000-000000000000}"/>
  <bookViews>
    <workbookView xWindow="2160" yWindow="1425" windowWidth="24990" windowHeight="13590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L14" i="3" l="1"/>
  <c r="K14" i="3"/>
  <c r="I14" i="3"/>
  <c r="L13" i="3"/>
  <c r="K13" i="3"/>
  <c r="I13" i="3"/>
  <c r="K12" i="3"/>
  <c r="L12" i="3" s="1"/>
  <c r="I12" i="3"/>
  <c r="K11" i="3"/>
  <c r="I11" i="3"/>
  <c r="K16" i="3"/>
  <c r="L16" i="3" s="1"/>
  <c r="I16" i="3"/>
  <c r="K15" i="3"/>
  <c r="I15" i="3"/>
  <c r="K17" i="3" l="1"/>
  <c r="L17" i="3" s="1"/>
  <c r="I17" i="3"/>
  <c r="L19" i="3"/>
  <c r="B5" i="3" l="1"/>
</calcChain>
</file>

<file path=xl/sharedStrings.xml><?xml version="1.0" encoding="utf-8"?>
<sst xmlns="http://schemas.openxmlformats.org/spreadsheetml/2006/main" count="68" uniqueCount="56">
  <si>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</si>
  <si>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</si>
  <si>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</si>
  <si>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</si>
  <si>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</si>
  <si>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</si>
  <si>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</si>
  <si>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</si>
  <si>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</si>
  <si>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</si>
  <si>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</si>
  <si>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</si>
  <si>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</si>
  <si>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</si>
  <si>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</si>
  <si>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</si>
  <si>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</si>
  <si>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</si>
  <si>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</si>
  <si>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</si>
  <si>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</si>
  <si>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</si>
  <si>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</si>
  <si>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</si>
  <si>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</si>
  <si>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</si>
  <si>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</si>
  <si>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</si>
  <si>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</si>
  <si>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</si>
  <si>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</si>
  <si>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</si>
  <si>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</si>
  <si>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</si>
  <si>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</si>
  <si>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</si>
  <si>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</si>
  <si>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</si>
  <si>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</si>
  <si>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** Sailing schedule (Vessel ETD/ETA) is based on the carrier's information and is subject to change without prior notice.</t>
  </si>
  <si>
    <t>YM UBIQUITY</t>
  </si>
  <si>
    <t>ONE OLYMPUS</t>
  </si>
  <si>
    <t>ONE HANNOVER</t>
  </si>
  <si>
    <t>3/20 (Thurs)</t>
  </si>
  <si>
    <t>3/27 (Thurs)</t>
  </si>
  <si>
    <t>4/03 (Thurs)</t>
  </si>
  <si>
    <t>4/10 (Thurs)</t>
  </si>
  <si>
    <t>ONE HUMBER</t>
  </si>
  <si>
    <t>ONE HELSINKI</t>
  </si>
  <si>
    <t>4/17 (Thurs)</t>
  </si>
  <si>
    <t>NYK VIRGO</t>
  </si>
  <si>
    <t>4/24 (Thurs)</t>
  </si>
  <si>
    <t>NYK OCEANUS</t>
  </si>
  <si>
    <t>5/01 (Thurs)</t>
  </si>
  <si>
    <t>April / May 2025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</si>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</sst>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1" tint="0.499984740745262"/>
      <name val="Arial"/>
      <family val="2"/>
    </font>
    <font>
      <b/>
      <sz val="16"/>
      <color theme="1" tint="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3" borderId="22" xfId="0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33" xfId="0" quotePrefix="1" applyFont="1" applyBorder="1" applyAlignment="1">
      <alignment horizontal="right" vertical="center"/>
    </xf>
    <xf numFmtId="165" fontId="27" fillId="3" borderId="34" xfId="0" applyNumberFormat="1" applyFont="1" applyFill="1" applyBorder="1" applyAlignment="1">
      <alignment horizontal="center" vertical="center"/>
    </xf>
    <xf numFmtId="165" fontId="26" fillId="3" borderId="33" xfId="0" applyNumberFormat="1" applyFont="1" applyFill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165" fontId="7" fillId="4" borderId="32" xfId="0" applyNumberFormat="1" applyFont="1" applyFill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right" vertical="center"/>
    </xf>
    <xf numFmtId="165" fontId="7" fillId="4" borderId="37" xfId="0" applyNumberFormat="1" applyFont="1" applyFill="1" applyBorder="1" applyAlignment="1">
      <alignment horizontal="center" vertical="center"/>
    </xf>
    <xf numFmtId="165" fontId="26" fillId="3" borderId="21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36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21" xfId="0" quotePrefix="1" applyFont="1" applyBorder="1" applyAlignment="1">
      <alignment horizontal="right" vertical="center"/>
    </xf>
    <xf numFmtId="165" fontId="29" fillId="3" borderId="22" xfId="0" applyNumberFormat="1" applyFont="1" applyFill="1" applyBorder="1" applyAlignment="1">
      <alignment horizontal="center" vertical="center"/>
    </xf>
    <xf numFmtId="165" fontId="30" fillId="3" borderId="21" xfId="0" applyNumberFormat="1" applyFont="1" applyFill="1" applyBorder="1" applyAlignment="1">
      <alignment horizontal="center" vertical="center"/>
    </xf>
    <xf numFmtId="165" fontId="29" fillId="0" borderId="23" xfId="0" applyNumberFormat="1" applyFont="1" applyBorder="1" applyAlignment="1">
      <alignment horizontal="center" vertical="center"/>
    </xf>
    <xf numFmtId="165" fontId="29" fillId="4" borderId="20" xfId="0" applyNumberFormat="1" applyFont="1" applyFill="1" applyBorder="1" applyAlignment="1">
      <alignment horizontal="center" vertical="center"/>
    </xf>
    <xf numFmtId="165" fontId="29" fillId="4" borderId="8" xfId="0" applyNumberFormat="1" applyFont="1" applyFill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0" fontId="7" fillId="5" borderId="26" xfId="0" quotePrefix="1" applyFont="1" applyFill="1" applyBorder="1" applyAlignment="1">
      <alignment horizontal="right" vertical="center"/>
    </xf>
    <xf numFmtId="165" fontId="7" fillId="5" borderId="27" xfId="0" applyNumberFormat="1" applyFont="1" applyFill="1" applyBorder="1" applyAlignment="1">
      <alignment horizontal="center" vertical="center"/>
    </xf>
    <xf numFmtId="165" fontId="8" fillId="5" borderId="26" xfId="0" applyNumberFormat="1" applyFont="1" applyFill="1" applyBorder="1" applyAlignment="1">
      <alignment horizontal="center" vertical="center"/>
    </xf>
    <xf numFmtId="165" fontId="7" fillId="5" borderId="28" xfId="0" applyNumberFormat="1" applyFont="1" applyFill="1" applyBorder="1" applyAlignment="1">
      <alignment horizontal="center" vertical="center"/>
    </xf>
    <xf numFmtId="165" fontId="7" fillId="5" borderId="29" xfId="0" applyNumberFormat="1" applyFont="1" applyFill="1" applyBorder="1" applyAlignment="1">
      <alignment horizontal="center" vertical="center"/>
    </xf>
    <xf numFmtId="165" fontId="7" fillId="5" borderId="30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9" fillId="0" borderId="10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/>
    </xf>
    <xf numFmtId="0" fontId="9" fillId="0" borderId="11" xfId="0" applyFont="1" applyBorder="1"/>
    <xf numFmtId="0" fontId="22" fillId="0" borderId="0" xfId="0" applyFont="1" applyAlignment="1">
      <alignment horizontal="right" vertical="top"/>
    </xf>
    <xf numFmtId="0" fontId="8" fillId="2" borderId="9" xfId="0" applyFont="1" applyFill="1" applyBorder="1" applyAlignment="1">
      <alignment vertical="center"/>
    </xf>
    <xf numFmtId="0" fontId="9" fillId="0" borderId="15" xfId="0" applyFont="1" applyBorder="1"/>
    <xf numFmtId="0" fontId="0" fillId="0" borderId="0" xfId="0"/>
    <xf numFmtId="0" fontId="9" fillId="0" borderId="17" xfId="0" applyFont="1" applyBorder="1"/>
    <xf numFmtId="0" fontId="9" fillId="0" borderId="5" xfId="0" applyFont="1" applyBorder="1"/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165" fontId="7" fillId="0" borderId="19" xfId="0" applyNumberFormat="1" applyFont="1" applyFill="1" applyBorder="1" applyAlignment="1">
      <alignment horizontal="center" vertical="center"/>
    </xf>
    <xf numFmtId="165" fontId="29" fillId="5" borderId="19" xfId="0" applyNumberFormat="1" applyFont="1" applyFill="1" applyBorder="1" applyAlignment="1">
      <alignment horizontal="center" vertical="center"/>
    </xf>
    <xf numFmtId="165" fontId="7" fillId="5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B5" sqref="B5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93" t="s">
        <v>54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93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68" t="str">
        <f ca="1">"As of "&amp;TEXT(TODAY(),"mm/dd/yyyy")</f>
        <v>As of 03/20/2025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94" t="s">
        <v>14</v>
      </c>
      <c r="C7" s="89"/>
      <c r="D7" s="99" t="s">
        <v>16</v>
      </c>
      <c r="E7" s="91" t="s">
        <v>15</v>
      </c>
      <c r="F7" s="92"/>
      <c r="G7" s="45" t="s">
        <v>17</v>
      </c>
      <c r="H7" s="88" t="s">
        <v>18</v>
      </c>
      <c r="I7" s="89"/>
      <c r="J7" s="89"/>
      <c r="K7" s="89"/>
      <c r="L7" s="90"/>
      <c r="M7" s="1"/>
    </row>
    <row r="8" spans="1:14" ht="21" customHeight="1" x14ac:dyDescent="0.3">
      <c r="A8" s="9"/>
      <c r="B8" s="95"/>
      <c r="C8" s="96"/>
      <c r="D8" s="100"/>
      <c r="E8" s="10" t="s">
        <v>19</v>
      </c>
      <c r="F8" s="11" t="s">
        <v>13</v>
      </c>
      <c r="G8" s="12" t="s">
        <v>13</v>
      </c>
      <c r="H8" s="42" t="s">
        <v>20</v>
      </c>
      <c r="I8" s="42" t="s">
        <v>21</v>
      </c>
      <c r="J8" s="42" t="s">
        <v>23</v>
      </c>
      <c r="K8" s="42" t="s">
        <v>24</v>
      </c>
      <c r="L8" s="46" t="s">
        <v>22</v>
      </c>
      <c r="M8" s="13"/>
    </row>
    <row r="9" spans="1:14" ht="15.75" customHeight="1" x14ac:dyDescent="0.2">
      <c r="A9" s="9"/>
      <c r="B9" s="95"/>
      <c r="C9" s="96"/>
      <c r="D9" s="100"/>
      <c r="E9" s="14"/>
      <c r="F9" s="15"/>
      <c r="G9" s="16"/>
      <c r="H9" s="43"/>
      <c r="I9" s="43"/>
      <c r="J9" s="44"/>
      <c r="K9" s="44"/>
      <c r="L9" s="47"/>
      <c r="M9" s="17"/>
    </row>
    <row r="10" spans="1:14" ht="15.75" customHeight="1" x14ac:dyDescent="0.2">
      <c r="A10" s="9"/>
      <c r="B10" s="97"/>
      <c r="C10" s="98"/>
      <c r="D10" s="101"/>
      <c r="E10" s="18">
        <v>0.6875</v>
      </c>
      <c r="F10" s="19">
        <v>0.5</v>
      </c>
      <c r="G10" s="20"/>
      <c r="H10" s="21"/>
      <c r="I10" s="21"/>
      <c r="J10" s="21"/>
      <c r="K10" s="21"/>
      <c r="L10" s="48"/>
      <c r="M10" s="17"/>
    </row>
    <row r="11" spans="1:14" ht="37.5" customHeight="1" x14ac:dyDescent="0.3">
      <c r="A11" s="22"/>
      <c r="B11" s="69" t="s">
        <v>40</v>
      </c>
      <c r="C11" s="70"/>
      <c r="D11" s="71">
        <v>69</v>
      </c>
      <c r="E11" s="72" t="s">
        <v>34</v>
      </c>
      <c r="F11" s="73" t="s">
        <v>43</v>
      </c>
      <c r="G11" s="74">
        <v>45749</v>
      </c>
      <c r="H11" s="75">
        <v>45765</v>
      </c>
      <c r="I11" s="76">
        <f t="shared" ref="I11:I14" si="0">H11+1</f>
        <v>45766</v>
      </c>
      <c r="J11" s="77">
        <v>45767</v>
      </c>
      <c r="K11" s="76">
        <f t="shared" ref="K11:K14" si="1">J11+1</f>
        <v>45768</v>
      </c>
      <c r="L11" s="103" t="s">
        <v>34</v>
      </c>
      <c r="M11" s="13"/>
    </row>
    <row r="12" spans="1:14" ht="37.5" customHeight="1" x14ac:dyDescent="0.3">
      <c r="A12" s="22"/>
      <c r="B12" s="66" t="s">
        <v>41</v>
      </c>
      <c r="C12" s="67"/>
      <c r="D12" s="63">
        <v>76</v>
      </c>
      <c r="E12" s="50" t="s">
        <v>34</v>
      </c>
      <c r="F12" s="51" t="s">
        <v>44</v>
      </c>
      <c r="G12" s="54">
        <v>45756</v>
      </c>
      <c r="H12" s="49">
        <v>45770</v>
      </c>
      <c r="I12" s="38">
        <f t="shared" si="0"/>
        <v>45771</v>
      </c>
      <c r="J12" s="53">
        <v>45773</v>
      </c>
      <c r="K12" s="38">
        <f t="shared" si="1"/>
        <v>45774</v>
      </c>
      <c r="L12" s="52">
        <f t="shared" ref="L12:L14" si="2">K12+1</f>
        <v>45775</v>
      </c>
      <c r="M12" s="13"/>
      <c r="N12" s="1"/>
    </row>
    <row r="13" spans="1:14" ht="37.5" customHeight="1" x14ac:dyDescent="0.3">
      <c r="A13" s="32" t="s">
        <v>33</v>
      </c>
      <c r="B13" s="66" t="s">
        <v>42</v>
      </c>
      <c r="C13" s="67"/>
      <c r="D13" s="63">
        <v>97</v>
      </c>
      <c r="E13" s="50" t="s">
        <v>34</v>
      </c>
      <c r="F13" s="51" t="s">
        <v>45</v>
      </c>
      <c r="G13" s="54">
        <v>45761</v>
      </c>
      <c r="H13" s="49">
        <v>45775</v>
      </c>
      <c r="I13" s="38">
        <f t="shared" si="0"/>
        <v>45776</v>
      </c>
      <c r="J13" s="53">
        <v>45778</v>
      </c>
      <c r="K13" s="38">
        <f t="shared" si="1"/>
        <v>45779</v>
      </c>
      <c r="L13" s="52">
        <f t="shared" si="2"/>
        <v>45780</v>
      </c>
      <c r="M13" s="13"/>
    </row>
    <row r="14" spans="1:14" ht="37.5" customHeight="1" x14ac:dyDescent="0.3">
      <c r="A14" s="32"/>
      <c r="B14" s="66" t="s">
        <v>47</v>
      </c>
      <c r="C14" s="67"/>
      <c r="D14" s="63">
        <v>99</v>
      </c>
      <c r="E14" s="50" t="s">
        <v>34</v>
      </c>
      <c r="F14" s="51" t="s">
        <v>46</v>
      </c>
      <c r="G14" s="54">
        <v>45769</v>
      </c>
      <c r="H14" s="49">
        <v>45786</v>
      </c>
      <c r="I14" s="38">
        <f t="shared" si="0"/>
        <v>45787</v>
      </c>
      <c r="J14" s="53">
        <v>45791</v>
      </c>
      <c r="K14" s="38">
        <f t="shared" si="1"/>
        <v>45792</v>
      </c>
      <c r="L14" s="102">
        <f t="shared" si="2"/>
        <v>45793</v>
      </c>
      <c r="M14" s="13"/>
    </row>
    <row r="15" spans="1:14" ht="37.5" customHeight="1" x14ac:dyDescent="0.3">
      <c r="A15" s="32"/>
      <c r="B15" s="66" t="s">
        <v>48</v>
      </c>
      <c r="C15" s="67"/>
      <c r="D15" s="63">
        <v>61</v>
      </c>
      <c r="E15" s="50" t="s">
        <v>34</v>
      </c>
      <c r="F15" s="65" t="s">
        <v>49</v>
      </c>
      <c r="G15" s="54">
        <v>45775</v>
      </c>
      <c r="H15" s="49">
        <v>45790</v>
      </c>
      <c r="I15" s="38">
        <f t="shared" ref="I11:I16" si="3">H15+1</f>
        <v>45791</v>
      </c>
      <c r="J15" s="53">
        <v>45792</v>
      </c>
      <c r="K15" s="38">
        <f t="shared" ref="K11:K16" si="4">J15+1</f>
        <v>45793</v>
      </c>
      <c r="L15" s="104" t="s">
        <v>55</v>
      </c>
      <c r="M15" s="13"/>
    </row>
    <row r="16" spans="1:14" ht="37.5" customHeight="1" x14ac:dyDescent="0.3">
      <c r="A16" s="22"/>
      <c r="B16" s="84" t="s">
        <v>50</v>
      </c>
      <c r="C16" s="85"/>
      <c r="D16" s="63">
        <v>86</v>
      </c>
      <c r="E16" s="50" t="s">
        <v>34</v>
      </c>
      <c r="F16" s="65" t="s">
        <v>51</v>
      </c>
      <c r="G16" s="54">
        <v>45784</v>
      </c>
      <c r="H16" s="49">
        <v>45801</v>
      </c>
      <c r="I16" s="38">
        <f t="shared" si="3"/>
        <v>45802</v>
      </c>
      <c r="J16" s="53">
        <v>45805</v>
      </c>
      <c r="K16" s="38">
        <f t="shared" si="4"/>
        <v>45806</v>
      </c>
      <c r="L16" s="52">
        <f t="shared" ref="L11:L16" si="5">K16+1</f>
        <v>45807</v>
      </c>
      <c r="M16" s="13"/>
    </row>
    <row r="17" spans="1:13" ht="37.5" customHeight="1" x14ac:dyDescent="0.3">
      <c r="A17" s="22"/>
      <c r="B17" s="84" t="s">
        <v>52</v>
      </c>
      <c r="C17" s="85"/>
      <c r="D17" s="63">
        <v>78</v>
      </c>
      <c r="E17" s="50" t="s">
        <v>34</v>
      </c>
      <c r="F17" s="65" t="s">
        <v>53</v>
      </c>
      <c r="G17" s="54">
        <v>45791</v>
      </c>
      <c r="H17" s="49">
        <v>45808</v>
      </c>
      <c r="I17" s="38">
        <f t="shared" ref="I17" si="6">H17+1</f>
        <v>45809</v>
      </c>
      <c r="J17" s="53">
        <v>45812</v>
      </c>
      <c r="K17" s="38">
        <f t="shared" ref="K17" si="7">J17+1</f>
        <v>45813</v>
      </c>
      <c r="L17" s="52">
        <f t="shared" ref="L17" si="8">K17+1</f>
        <v>45814</v>
      </c>
      <c r="M17" s="13"/>
    </row>
    <row r="18" spans="1:13" ht="37.5" customHeight="1" x14ac:dyDescent="0.3">
      <c r="A18" s="22"/>
      <c r="B18" s="86"/>
      <c r="C18" s="87"/>
      <c r="D18" s="78"/>
      <c r="E18" s="79"/>
      <c r="F18" s="80"/>
      <c r="G18" s="81"/>
      <c r="H18" s="82"/>
      <c r="I18" s="82"/>
      <c r="J18" s="82"/>
      <c r="K18" s="82"/>
      <c r="L18" s="83"/>
      <c r="M18" s="13"/>
    </row>
    <row r="19" spans="1:13" ht="37.5" hidden="1" customHeight="1" x14ac:dyDescent="0.3">
      <c r="A19" s="22"/>
      <c r="B19" s="55"/>
      <c r="C19" s="56"/>
      <c r="D19" s="57"/>
      <c r="E19" s="58"/>
      <c r="F19" s="59"/>
      <c r="G19" s="60"/>
      <c r="H19" s="61"/>
      <c r="I19" s="61"/>
      <c r="J19" s="62"/>
      <c r="K19" s="61"/>
      <c r="L19" s="64">
        <f t="shared" ref="L19" si="9">K19+1</f>
        <v>1</v>
      </c>
      <c r="M19" s="13"/>
    </row>
    <row r="20" spans="1:1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5">
      <c r="A25" s="1"/>
      <c r="B25" s="1"/>
      <c r="C25" s="39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75" customHeight="1" x14ac:dyDescent="0.2">
      <c r="A28" s="27"/>
      <c r="B28" s="28"/>
      <c r="C28" s="29" t="s">
        <v>25</v>
      </c>
      <c r="D28" s="41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75" customHeight="1" x14ac:dyDescent="0.2">
      <c r="A29" s="27"/>
      <c r="B29" s="28"/>
      <c r="C29" s="31" t="s">
        <v>28</v>
      </c>
      <c r="D29" s="30" t="s">
        <v>37</v>
      </c>
      <c r="E29" s="40" t="s">
        <v>36</v>
      </c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75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8">
    <mergeCell ref="B17:C17"/>
    <mergeCell ref="B18:C18"/>
    <mergeCell ref="H7:L7"/>
    <mergeCell ref="E7:F7"/>
    <mergeCell ref="C2:C3"/>
    <mergeCell ref="B7:C10"/>
    <mergeCell ref="D7:D10"/>
    <mergeCell ref="B16:C16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2025-03-20T22:13:42Z</cp:lastPrinted>
  <dcterms:created xsi:type="dcterms:W3CDTF">2018-12-18T19:26:20Z</dcterms:created>
  <dcterms:modified xsi:type="dcterms:W3CDTF">2025-03-20T22:14:09Z</dcterms:modified>
</cp:coreProperties>
</file>