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D5E8FB4C-22C7-4DC9-867D-C05F6F236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1" l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I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H14" i="1"/>
  <c r="L13" i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K13" i="1"/>
  <c r="J13" i="1"/>
  <c r="I13" i="1"/>
  <c r="H13" i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K12" i="1"/>
  <c r="J12" i="1"/>
  <c r="I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H11" i="1"/>
</calcChain>
</file>

<file path=xl/sharedStrings.xml><?xml version="1.0" encoding="utf-8"?>
<sst xmlns="http://schemas.openxmlformats.org/spreadsheetml/2006/main" count="60" uniqueCount="54">
  <si>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</si>
  <si>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</si>
  <si>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</si>
  <si>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</si>
  <si>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</si>
  <si>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</si>
  <si>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</si>
  <si>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</si>
  <si>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</si>
  <si>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</si>
  <si>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</si>
  <si>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</si>
  <si>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</si>
  <si>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</si>
  <si>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</si>
  <si>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</si>
  <si>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</si>
  <si>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</si>
  <si>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</si>
  <si>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</si>
  <si>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</si>
  <si>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</si>
  <si>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</si>
  <si>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</si>
  <si>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</si>
  <si>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</si>
  <si>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</si>
  <si>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</si>
  <si>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</si>
  <si>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</si>
  <si>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</si>
  <si>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</si>
  <si>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</si>
  <si>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</si>
  <si>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</si>
  <si>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</si>
  <si>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OOCL</t>
    <phoneticPr fontId="5"/>
  </si>
  <si>
    <t>NYK VENUS</t>
    <phoneticPr fontId="5"/>
  </si>
  <si>
    <t>ONE HANOI</t>
    <phoneticPr fontId="5"/>
  </si>
  <si>
    <t>053E</t>
    <phoneticPr fontId="5"/>
  </si>
  <si>
    <t>*10/31</t>
    <phoneticPr fontId="5"/>
  </si>
  <si>
    <t>ONE ORPHEUS</t>
    <phoneticPr fontId="5"/>
  </si>
  <si>
    <t>075E</t>
    <phoneticPr fontId="5"/>
  </si>
  <si>
    <t>ONE HAMBURG</t>
    <phoneticPr fontId="5"/>
  </si>
  <si>
    <t>083E</t>
    <phoneticPr fontId="5"/>
  </si>
  <si>
    <t>*11/21</t>
    <phoneticPr fontId="5"/>
  </si>
  <si>
    <t>082E</t>
    <phoneticPr fontId="5"/>
  </si>
  <si>
    <t>ONE HUMEN</t>
    <phoneticPr fontId="5"/>
  </si>
  <si>
    <t>098E</t>
    <phoneticPr fontId="5"/>
  </si>
  <si>
    <t>NO SERVICE</t>
    <phoneticPr fontId="5"/>
  </si>
  <si>
    <t>ONE HANGZHOU BAY</t>
  </si>
  <si>
    <t>060E</t>
  </si>
  <si>
    <t>ONE OLYMPUS</t>
    <phoneticPr fontId="5"/>
  </si>
  <si>
    <t>079E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</si>
</sst>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1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7" xfId="0" applyFont="1" applyFill="1" applyBorder="1" applyAlignment="1">
      <alignment horizontal="center" vertical="center" wrapText="1"/>
    </xf>
    <xf numFmtId="0" fontId="24" fillId="6" borderId="38" xfId="1" applyFont="1" applyFill="1" applyBorder="1" applyProtection="1">
      <alignment vertical="center"/>
      <protection locked="0"/>
    </xf>
    <xf numFmtId="0" fontId="24" fillId="6" borderId="30" xfId="1" applyFont="1" applyFill="1" applyBorder="1" applyProtection="1">
      <alignment vertical="center"/>
      <protection locked="0"/>
    </xf>
    <xf numFmtId="0" fontId="24" fillId="6" borderId="29" xfId="1" applyFont="1" applyFill="1" applyBorder="1" applyAlignment="1" applyProtection="1">
      <alignment horizontal="center" vertical="center"/>
      <protection locked="0"/>
    </xf>
    <xf numFmtId="0" fontId="24" fillId="6" borderId="38" xfId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49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9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5" xfId="1" applyFont="1" applyFill="1" applyBorder="1" applyAlignment="1" applyProtection="1">
      <alignment horizontal="left" vertical="center"/>
      <protection locked="0"/>
    </xf>
    <xf numFmtId="0" fontId="24" fillId="5" borderId="45" xfId="1" quotePrefix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right" vertical="center"/>
      <protection locked="0"/>
    </xf>
    <xf numFmtId="168" fontId="24" fillId="5" borderId="33" xfId="1" applyNumberFormat="1" applyFont="1" applyFill="1" applyBorder="1" applyAlignment="1" applyProtection="1">
      <alignment horizontal="left" vertical="center"/>
      <protection locked="0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7" xfId="1" quotePrefix="1" applyNumberFormat="1" applyFont="1" applyFill="1" applyBorder="1" applyAlignment="1" applyProtection="1">
      <alignment horizontal="center" vertical="center"/>
      <protection locked="0"/>
    </xf>
  </cellXfs>
  <cellStyles count="46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68"/>
      <c r="E1" s="69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90" t="s">
        <v>0</v>
      </c>
      <c r="C2" s="69"/>
      <c r="D2" s="69"/>
      <c r="E2" s="69"/>
      <c r="F2" s="69"/>
      <c r="G2" s="69"/>
      <c r="H2" s="69"/>
      <c r="I2" s="69"/>
      <c r="J2" s="69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69"/>
      <c r="C3" s="69"/>
      <c r="D3" s="69"/>
      <c r="E3" s="69"/>
      <c r="F3" s="69"/>
      <c r="G3" s="69"/>
      <c r="H3" s="69"/>
      <c r="I3" s="69"/>
      <c r="J3" s="69"/>
      <c r="M3" s="9"/>
      <c r="N3" s="9"/>
      <c r="O3" s="9"/>
      <c r="P3" s="9"/>
      <c r="Q3" s="10"/>
      <c r="R3" s="11"/>
      <c r="S3" s="4"/>
      <c r="T3" s="4"/>
      <c r="U3" s="4"/>
      <c r="V3" s="4"/>
      <c r="W3" s="64">
        <v>45967</v>
      </c>
      <c r="X3" s="65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70"/>
      <c r="M4" s="69"/>
      <c r="N4" s="69"/>
      <c r="O4" s="69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71" t="s">
        <v>4</v>
      </c>
      <c r="E8" s="74" t="s">
        <v>5</v>
      </c>
      <c r="F8" s="75" t="s">
        <v>6</v>
      </c>
      <c r="G8" s="77" t="s">
        <v>7</v>
      </c>
      <c r="H8" s="78"/>
      <c r="I8" s="79" t="s">
        <v>8</v>
      </c>
      <c r="J8" s="78"/>
      <c r="K8" s="19" t="s">
        <v>9</v>
      </c>
      <c r="L8" s="80" t="s">
        <v>9</v>
      </c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78"/>
      <c r="Y8" s="1"/>
      <c r="Z8" s="1"/>
    </row>
    <row r="9" spans="1:26" ht="21.75" customHeight="1">
      <c r="A9" s="1"/>
      <c r="B9" s="20"/>
      <c r="C9" s="21"/>
      <c r="D9" s="72"/>
      <c r="E9" s="72"/>
      <c r="F9" s="76"/>
      <c r="G9" s="82" t="s">
        <v>10</v>
      </c>
      <c r="H9" s="83"/>
      <c r="I9" s="85" t="s">
        <v>11</v>
      </c>
      <c r="J9" s="87" t="s">
        <v>12</v>
      </c>
      <c r="K9" s="89" t="s">
        <v>13</v>
      </c>
      <c r="L9" s="22" t="s">
        <v>14</v>
      </c>
      <c r="M9" s="62" t="s">
        <v>15</v>
      </c>
      <c r="N9" s="60" t="s">
        <v>16</v>
      </c>
      <c r="O9" s="62" t="s">
        <v>17</v>
      </c>
      <c r="P9" s="60" t="s">
        <v>18</v>
      </c>
      <c r="Q9" s="62" t="s">
        <v>19</v>
      </c>
      <c r="R9" s="60" t="s">
        <v>20</v>
      </c>
      <c r="S9" s="62" t="s">
        <v>21</v>
      </c>
      <c r="T9" s="60" t="s">
        <v>22</v>
      </c>
      <c r="U9" s="62" t="s">
        <v>23</v>
      </c>
      <c r="V9" s="60" t="s">
        <v>24</v>
      </c>
      <c r="W9" s="62" t="s">
        <v>25</v>
      </c>
      <c r="X9" s="66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73"/>
      <c r="E10" s="73"/>
      <c r="F10" s="67"/>
      <c r="G10" s="61"/>
      <c r="H10" s="84"/>
      <c r="I10" s="86"/>
      <c r="J10" s="88"/>
      <c r="K10" s="84"/>
      <c r="L10" s="25" t="s">
        <v>28</v>
      </c>
      <c r="M10" s="63"/>
      <c r="N10" s="61"/>
      <c r="O10" s="63"/>
      <c r="P10" s="61"/>
      <c r="Q10" s="63"/>
      <c r="R10" s="61"/>
      <c r="S10" s="63"/>
      <c r="T10" s="61"/>
      <c r="U10" s="63"/>
      <c r="V10" s="61"/>
      <c r="W10" s="63"/>
      <c r="X10" s="67"/>
      <c r="Y10" s="1"/>
      <c r="Z10" s="1"/>
    </row>
    <row r="11" spans="1:26" ht="27" customHeight="1" thickTop="1">
      <c r="A11" s="45"/>
      <c r="B11" s="47"/>
      <c r="C11" s="51">
        <v>45</v>
      </c>
      <c r="D11" s="104" t="s">
        <v>38</v>
      </c>
      <c r="E11" s="105" t="s">
        <v>39</v>
      </c>
      <c r="F11" s="92" t="s">
        <v>35</v>
      </c>
      <c r="G11" s="106">
        <v>45971</v>
      </c>
      <c r="H11" s="107">
        <f>G11+1</f>
        <v>45972</v>
      </c>
      <c r="I11" s="111" t="s">
        <v>40</v>
      </c>
      <c r="J11" s="109">
        <f>G11-6</f>
        <v>45965</v>
      </c>
      <c r="K11" s="97">
        <f>G11+16</f>
        <v>45987</v>
      </c>
      <c r="L11" s="94">
        <f>K11+5</f>
        <v>45992</v>
      </c>
      <c r="M11" s="95">
        <f>L11+4</f>
        <v>45996</v>
      </c>
      <c r="N11" s="96">
        <f>M11+1</f>
        <v>45997</v>
      </c>
      <c r="O11" s="95">
        <f>N11+1</f>
        <v>45998</v>
      </c>
      <c r="P11" s="96">
        <f>O11+2</f>
        <v>46000</v>
      </c>
      <c r="Q11" s="95">
        <f>P11+1</f>
        <v>46001</v>
      </c>
      <c r="R11" s="96">
        <f>Q11+1</f>
        <v>46002</v>
      </c>
      <c r="S11" s="95">
        <f>R11+1</f>
        <v>46003</v>
      </c>
      <c r="T11" s="96">
        <f>S11+2</f>
        <v>46005</v>
      </c>
      <c r="U11" s="95">
        <f>T11+1</f>
        <v>46006</v>
      </c>
      <c r="V11" s="96">
        <f>U11+2</f>
        <v>46008</v>
      </c>
      <c r="W11" s="95">
        <f>V11+1</f>
        <v>46009</v>
      </c>
      <c r="X11" s="97">
        <f>W11+4</f>
        <v>46013</v>
      </c>
      <c r="Y11" s="1"/>
      <c r="Z11" s="1"/>
    </row>
    <row r="12" spans="1:26" ht="27" customHeight="1">
      <c r="A12" s="45"/>
      <c r="B12" s="50"/>
      <c r="C12" s="46">
        <v>46</v>
      </c>
      <c r="D12" s="98" t="s">
        <v>41</v>
      </c>
      <c r="E12" s="91" t="s">
        <v>42</v>
      </c>
      <c r="F12" s="92" t="s">
        <v>35</v>
      </c>
      <c r="G12" s="93">
        <v>45978</v>
      </c>
      <c r="H12" s="99">
        <f t="shared" ref="H12:H15" si="0">G12+1</f>
        <v>45979</v>
      </c>
      <c r="I12" s="102">
        <f t="shared" ref="I12:I13" si="1">G12-7</f>
        <v>45971</v>
      </c>
      <c r="J12" s="103">
        <f t="shared" ref="J12:J17" si="2">G12-6</f>
        <v>45972</v>
      </c>
      <c r="K12" s="100">
        <f t="shared" ref="K12:K15" si="3">G12+16</f>
        <v>45994</v>
      </c>
      <c r="L12" s="94">
        <f t="shared" ref="L12:L15" si="4">K12+5</f>
        <v>45999</v>
      </c>
      <c r="M12" s="95">
        <f t="shared" ref="M12:M15" si="5">L12+4</f>
        <v>46003</v>
      </c>
      <c r="N12" s="96">
        <f t="shared" ref="N12:O15" si="6">M12+1</f>
        <v>46004</v>
      </c>
      <c r="O12" s="95">
        <f t="shared" si="6"/>
        <v>46005</v>
      </c>
      <c r="P12" s="96">
        <f t="shared" ref="P12:P15" si="7">O12+2</f>
        <v>46007</v>
      </c>
      <c r="Q12" s="95">
        <f t="shared" ref="Q12:S15" si="8">P12+1</f>
        <v>46008</v>
      </c>
      <c r="R12" s="96">
        <f t="shared" si="8"/>
        <v>46009</v>
      </c>
      <c r="S12" s="95">
        <f t="shared" si="8"/>
        <v>46010</v>
      </c>
      <c r="T12" s="96">
        <f t="shared" ref="T12:T15" si="9">S12+2</f>
        <v>46012</v>
      </c>
      <c r="U12" s="95">
        <f t="shared" ref="U12:U15" si="10">T12+1</f>
        <v>46013</v>
      </c>
      <c r="V12" s="96">
        <f t="shared" ref="V12:V15" si="11">U12+2</f>
        <v>46015</v>
      </c>
      <c r="W12" s="95">
        <f t="shared" ref="W12:W15" si="12">V12+1</f>
        <v>46016</v>
      </c>
      <c r="X12" s="97">
        <f t="shared" ref="X12:X15" si="13">W12+4</f>
        <v>46020</v>
      </c>
      <c r="Y12" s="1"/>
      <c r="Z12" s="1"/>
    </row>
    <row r="13" spans="1:26" s="53" customFormat="1" ht="27" customHeight="1">
      <c r="A13" s="45"/>
      <c r="B13" s="50"/>
      <c r="C13" s="51">
        <v>47</v>
      </c>
      <c r="D13" s="98" t="s">
        <v>43</v>
      </c>
      <c r="E13" s="91" t="s">
        <v>44</v>
      </c>
      <c r="F13" s="92" t="s">
        <v>35</v>
      </c>
      <c r="G13" s="93">
        <v>45985</v>
      </c>
      <c r="H13" s="99">
        <f t="shared" si="0"/>
        <v>45986</v>
      </c>
      <c r="I13" s="102">
        <f t="shared" si="1"/>
        <v>45978</v>
      </c>
      <c r="J13" s="103">
        <f t="shared" si="2"/>
        <v>45979</v>
      </c>
      <c r="K13" s="100">
        <f t="shared" si="3"/>
        <v>46001</v>
      </c>
      <c r="L13" s="94">
        <f t="shared" si="4"/>
        <v>46006</v>
      </c>
      <c r="M13" s="95">
        <f t="shared" si="5"/>
        <v>46010</v>
      </c>
      <c r="N13" s="96">
        <f t="shared" si="6"/>
        <v>46011</v>
      </c>
      <c r="O13" s="95">
        <f t="shared" si="6"/>
        <v>46012</v>
      </c>
      <c r="P13" s="96">
        <f t="shared" si="7"/>
        <v>46014</v>
      </c>
      <c r="Q13" s="95">
        <f t="shared" si="8"/>
        <v>46015</v>
      </c>
      <c r="R13" s="96">
        <f t="shared" si="8"/>
        <v>46016</v>
      </c>
      <c r="S13" s="95">
        <f t="shared" si="8"/>
        <v>46017</v>
      </c>
      <c r="T13" s="96">
        <f t="shared" si="9"/>
        <v>46019</v>
      </c>
      <c r="U13" s="95">
        <f t="shared" si="10"/>
        <v>46020</v>
      </c>
      <c r="V13" s="96">
        <f t="shared" si="11"/>
        <v>46022</v>
      </c>
      <c r="W13" s="95">
        <f t="shared" si="12"/>
        <v>46023</v>
      </c>
      <c r="X13" s="97">
        <f t="shared" si="13"/>
        <v>46027</v>
      </c>
      <c r="Y13" s="1"/>
      <c r="Z13" s="1"/>
    </row>
    <row r="14" spans="1:26" s="54" customFormat="1" ht="27" customHeight="1">
      <c r="A14" s="45"/>
      <c r="B14" s="50"/>
      <c r="C14" s="51">
        <v>48</v>
      </c>
      <c r="D14" s="104" t="s">
        <v>52</v>
      </c>
      <c r="E14" s="105" t="s">
        <v>53</v>
      </c>
      <c r="F14" s="92" t="s">
        <v>35</v>
      </c>
      <c r="G14" s="93">
        <v>45992</v>
      </c>
      <c r="H14" s="99">
        <f t="shared" si="0"/>
        <v>45993</v>
      </c>
      <c r="I14" s="108" t="s">
        <v>45</v>
      </c>
      <c r="J14" s="103">
        <f t="shared" si="2"/>
        <v>45986</v>
      </c>
      <c r="K14" s="100">
        <f t="shared" si="3"/>
        <v>46008</v>
      </c>
      <c r="L14" s="94">
        <f t="shared" si="4"/>
        <v>46013</v>
      </c>
      <c r="M14" s="95">
        <f t="shared" si="5"/>
        <v>46017</v>
      </c>
      <c r="N14" s="96">
        <f t="shared" si="6"/>
        <v>46018</v>
      </c>
      <c r="O14" s="95">
        <f t="shared" si="6"/>
        <v>46019</v>
      </c>
      <c r="P14" s="96">
        <f t="shared" si="7"/>
        <v>46021</v>
      </c>
      <c r="Q14" s="95">
        <f t="shared" si="8"/>
        <v>46022</v>
      </c>
      <c r="R14" s="96">
        <f t="shared" si="8"/>
        <v>46023</v>
      </c>
      <c r="S14" s="95">
        <f t="shared" si="8"/>
        <v>46024</v>
      </c>
      <c r="T14" s="96">
        <f t="shared" si="9"/>
        <v>46026</v>
      </c>
      <c r="U14" s="95">
        <f t="shared" si="10"/>
        <v>46027</v>
      </c>
      <c r="V14" s="96">
        <f t="shared" si="11"/>
        <v>46029</v>
      </c>
      <c r="W14" s="95">
        <f t="shared" si="12"/>
        <v>46030</v>
      </c>
      <c r="X14" s="97">
        <f t="shared" si="13"/>
        <v>46034</v>
      </c>
      <c r="Y14" s="1"/>
      <c r="Z14" s="1"/>
    </row>
    <row r="15" spans="1:26" ht="27" customHeight="1">
      <c r="A15" s="45"/>
      <c r="B15" s="48"/>
      <c r="C15" s="51">
        <v>49</v>
      </c>
      <c r="D15" s="104" t="s">
        <v>50</v>
      </c>
      <c r="E15" s="105" t="s">
        <v>51</v>
      </c>
      <c r="F15" s="101" t="s">
        <v>36</v>
      </c>
      <c r="G15" s="106">
        <v>45999</v>
      </c>
      <c r="H15" s="107">
        <f t="shared" si="0"/>
        <v>46000</v>
      </c>
      <c r="I15" s="110">
        <f t="shared" ref="I15:I17" si="14">G15-7</f>
        <v>45992</v>
      </c>
      <c r="J15" s="109">
        <f t="shared" si="2"/>
        <v>45993</v>
      </c>
      <c r="K15" s="97">
        <f t="shared" si="3"/>
        <v>46015</v>
      </c>
      <c r="L15" s="94">
        <f t="shared" si="4"/>
        <v>46020</v>
      </c>
      <c r="M15" s="95">
        <f t="shared" si="5"/>
        <v>46024</v>
      </c>
      <c r="N15" s="96">
        <f t="shared" si="6"/>
        <v>46025</v>
      </c>
      <c r="O15" s="95">
        <f t="shared" si="6"/>
        <v>46026</v>
      </c>
      <c r="P15" s="96">
        <f t="shared" si="7"/>
        <v>46028</v>
      </c>
      <c r="Q15" s="95">
        <f t="shared" si="8"/>
        <v>46029</v>
      </c>
      <c r="R15" s="96">
        <f t="shared" si="8"/>
        <v>46030</v>
      </c>
      <c r="S15" s="95">
        <f t="shared" si="8"/>
        <v>46031</v>
      </c>
      <c r="T15" s="96">
        <f t="shared" si="9"/>
        <v>46033</v>
      </c>
      <c r="U15" s="95">
        <f t="shared" si="10"/>
        <v>46034</v>
      </c>
      <c r="V15" s="96">
        <f t="shared" si="11"/>
        <v>46036</v>
      </c>
      <c r="W15" s="95">
        <f t="shared" si="12"/>
        <v>46037</v>
      </c>
      <c r="X15" s="97">
        <f t="shared" si="13"/>
        <v>46041</v>
      </c>
      <c r="Y15" s="1"/>
      <c r="Z15" s="1"/>
    </row>
    <row r="16" spans="1:26" ht="27" customHeight="1">
      <c r="A16" s="45"/>
      <c r="B16" s="48"/>
      <c r="C16" s="46">
        <v>50</v>
      </c>
      <c r="D16" s="104" t="s">
        <v>37</v>
      </c>
      <c r="E16" s="105" t="s">
        <v>46</v>
      </c>
      <c r="F16" s="92" t="s">
        <v>35</v>
      </c>
      <c r="G16" s="106">
        <v>46006</v>
      </c>
      <c r="H16" s="107">
        <f>G16+1</f>
        <v>46007</v>
      </c>
      <c r="I16" s="110">
        <f t="shared" si="14"/>
        <v>45999</v>
      </c>
      <c r="J16" s="109">
        <f t="shared" si="2"/>
        <v>46000</v>
      </c>
      <c r="K16" s="97">
        <f>G16+16</f>
        <v>46022</v>
      </c>
      <c r="L16" s="94">
        <f>K16+5</f>
        <v>46027</v>
      </c>
      <c r="M16" s="95">
        <f>L16+4</f>
        <v>46031</v>
      </c>
      <c r="N16" s="96">
        <f>M16+1</f>
        <v>46032</v>
      </c>
      <c r="O16" s="95">
        <f>N16+1</f>
        <v>46033</v>
      </c>
      <c r="P16" s="96">
        <f>O16+2</f>
        <v>46035</v>
      </c>
      <c r="Q16" s="95">
        <f>P16+1</f>
        <v>46036</v>
      </c>
      <c r="R16" s="96">
        <f>Q16+1</f>
        <v>46037</v>
      </c>
      <c r="S16" s="95">
        <f>R16+1</f>
        <v>46038</v>
      </c>
      <c r="T16" s="96">
        <f>S16+2</f>
        <v>46040</v>
      </c>
      <c r="U16" s="95">
        <f>T16+1</f>
        <v>46041</v>
      </c>
      <c r="V16" s="96">
        <f>U16+2</f>
        <v>46043</v>
      </c>
      <c r="W16" s="95">
        <f>V16+1</f>
        <v>46044</v>
      </c>
      <c r="X16" s="97">
        <f>W16+4</f>
        <v>46048</v>
      </c>
      <c r="Y16" s="1"/>
      <c r="Z16" s="1"/>
    </row>
    <row r="17" spans="1:26" ht="27" customHeight="1">
      <c r="A17" s="45"/>
      <c r="B17" s="48"/>
      <c r="C17" s="52">
        <v>51</v>
      </c>
      <c r="D17" s="98" t="s">
        <v>47</v>
      </c>
      <c r="E17" s="91" t="s">
        <v>48</v>
      </c>
      <c r="F17" s="92" t="s">
        <v>35</v>
      </c>
      <c r="G17" s="93">
        <v>46013</v>
      </c>
      <c r="H17" s="99">
        <f t="shared" ref="H17" si="15">G17+1</f>
        <v>46014</v>
      </c>
      <c r="I17" s="102">
        <f t="shared" si="14"/>
        <v>46006</v>
      </c>
      <c r="J17" s="103">
        <f t="shared" si="2"/>
        <v>46007</v>
      </c>
      <c r="K17" s="100">
        <f t="shared" ref="K17" si="16">G17+16</f>
        <v>46029</v>
      </c>
      <c r="L17" s="94">
        <f t="shared" ref="L17" si="17">K17+5</f>
        <v>46034</v>
      </c>
      <c r="M17" s="95">
        <f t="shared" ref="M17" si="18">L17+4</f>
        <v>46038</v>
      </c>
      <c r="N17" s="96">
        <f t="shared" ref="N17:O17" si="19">M17+1</f>
        <v>46039</v>
      </c>
      <c r="O17" s="95">
        <f t="shared" si="19"/>
        <v>46040</v>
      </c>
      <c r="P17" s="96">
        <f t="shared" ref="P17" si="20">O17+2</f>
        <v>46042</v>
      </c>
      <c r="Q17" s="95">
        <f t="shared" ref="Q17:S17" si="21">P17+1</f>
        <v>46043</v>
      </c>
      <c r="R17" s="96">
        <f t="shared" si="21"/>
        <v>46044</v>
      </c>
      <c r="S17" s="95">
        <f t="shared" si="21"/>
        <v>46045</v>
      </c>
      <c r="T17" s="96">
        <f t="shared" ref="T17" si="22">S17+2</f>
        <v>46047</v>
      </c>
      <c r="U17" s="95">
        <f t="shared" ref="U17" si="23">T17+1</f>
        <v>46048</v>
      </c>
      <c r="V17" s="96">
        <f t="shared" ref="V17" si="24">U17+2</f>
        <v>46050</v>
      </c>
      <c r="W17" s="95">
        <f t="shared" ref="W17" si="25">V17+1</f>
        <v>46051</v>
      </c>
      <c r="X17" s="97">
        <f t="shared" ref="X17" si="26">W17+4</f>
        <v>46055</v>
      </c>
      <c r="Y17" s="1"/>
      <c r="Z17" s="1"/>
    </row>
    <row r="18" spans="1:26" ht="27" customHeight="1">
      <c r="A18" s="45"/>
      <c r="B18" s="48"/>
      <c r="C18" s="46">
        <v>52</v>
      </c>
      <c r="D18" s="98"/>
      <c r="E18" s="91"/>
      <c r="F18" s="92"/>
      <c r="G18" s="93"/>
      <c r="H18" s="99"/>
      <c r="I18" s="102"/>
      <c r="J18" s="103"/>
      <c r="K18" s="100"/>
      <c r="L18" s="94"/>
      <c r="M18" s="95"/>
      <c r="N18" s="96"/>
      <c r="O18" s="95"/>
      <c r="P18" s="96"/>
      <c r="Q18" s="95"/>
      <c r="R18" s="96"/>
      <c r="S18" s="95"/>
      <c r="T18" s="96"/>
      <c r="U18" s="95"/>
      <c r="V18" s="96"/>
      <c r="W18" s="95"/>
      <c r="X18" s="97"/>
      <c r="Y18" s="1"/>
      <c r="Z18" s="28"/>
    </row>
    <row r="19" spans="1:26" ht="27" customHeight="1" thickBot="1">
      <c r="A19" s="45"/>
      <c r="B19" s="49"/>
      <c r="C19" s="55">
        <v>1</v>
      </c>
      <c r="D19" s="58" t="s">
        <v>49</v>
      </c>
      <c r="E19" s="59"/>
      <c r="F19" s="59"/>
      <c r="G19" s="59"/>
      <c r="H19" s="59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1"/>
      <c r="Z19" s="1"/>
    </row>
    <row r="20" spans="1:26" ht="21.75" customHeight="1">
      <c r="A20" s="1"/>
      <c r="B20" s="29"/>
      <c r="C20" s="29"/>
      <c r="D20" s="26"/>
      <c r="E20" s="30"/>
      <c r="F20" s="31"/>
      <c r="G20" s="32"/>
      <c r="H20" s="33"/>
      <c r="I20" s="34" t="s">
        <v>29</v>
      </c>
      <c r="J20" s="35"/>
      <c r="K20" s="35"/>
      <c r="L20" s="13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6"/>
      <c r="C21" s="26"/>
      <c r="D21" s="26"/>
      <c r="E21" s="27"/>
      <c r="F21" s="37"/>
      <c r="G21" s="38"/>
      <c r="H21" s="39"/>
      <c r="I21" s="38"/>
      <c r="J21" s="39"/>
      <c r="K21" s="39"/>
      <c r="L21" s="39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40" t="s">
        <v>30</v>
      </c>
      <c r="C22" s="40"/>
      <c r="D22" s="40"/>
      <c r="E22" s="3"/>
      <c r="F22" s="3"/>
      <c r="G22" s="40" t="s">
        <v>31</v>
      </c>
      <c r="H22" s="28"/>
      <c r="I22" s="2" t="s">
        <v>32</v>
      </c>
      <c r="J22" s="28"/>
      <c r="K22" s="28"/>
      <c r="L22" s="28"/>
      <c r="M22" s="1"/>
      <c r="N22" s="1"/>
      <c r="O22" s="28"/>
      <c r="P22" s="28"/>
      <c r="Q22" s="28"/>
      <c r="R22" s="36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2" t="s">
        <v>33</v>
      </c>
      <c r="H23" s="28"/>
      <c r="I23" s="41"/>
      <c r="J23" s="28"/>
      <c r="K23" s="28"/>
      <c r="L23" s="28"/>
      <c r="M23" s="1"/>
      <c r="N23" s="1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28"/>
      <c r="M25" s="28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2"/>
      <c r="C28" s="2"/>
      <c r="D28" s="2"/>
      <c r="E28" s="3"/>
      <c r="F28" s="3"/>
      <c r="G28" s="41"/>
      <c r="H28" s="28"/>
      <c r="I28" s="41"/>
      <c r="J28" s="28"/>
      <c r="K28" s="28"/>
      <c r="L28" s="42"/>
      <c r="M28" s="42"/>
      <c r="N28" s="28"/>
      <c r="O28" s="28"/>
      <c r="P28" s="28"/>
      <c r="Q28" s="28"/>
      <c r="R28" s="43"/>
      <c r="S28" s="43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4" t="s">
        <v>34</v>
      </c>
      <c r="D29" s="2"/>
      <c r="E29" s="3"/>
      <c r="F29" s="3"/>
      <c r="G29" s="41"/>
      <c r="H29" s="28"/>
      <c r="I29" s="41"/>
      <c r="J29" s="28"/>
      <c r="K29" s="28"/>
      <c r="L29" s="28"/>
      <c r="M29" s="28"/>
      <c r="N29" s="28"/>
      <c r="O29" s="28"/>
      <c r="P29" s="28"/>
      <c r="Q29" s="28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28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1"/>
      <c r="H32" s="28"/>
      <c r="I32" s="41"/>
      <c r="J32" s="28"/>
      <c r="K32" s="28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8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7"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  <mergeCell ref="T9:T10"/>
    <mergeCell ref="W3:X3"/>
    <mergeCell ref="U9:U10"/>
    <mergeCell ref="V9:V10"/>
    <mergeCell ref="W9:W10"/>
    <mergeCell ref="X9:X10"/>
    <mergeCell ref="D19:H19"/>
    <mergeCell ref="P9:P10"/>
    <mergeCell ref="Q9:Q10"/>
    <mergeCell ref="R9:R10"/>
    <mergeCell ref="S9:S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2025-11-06T18:58:42Z</dcterms:modified>
</cp:coreProperties>
</file>