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日本向け混載 LCL Sailing Schedule\"/>
    </mc:Choice>
  </mc:AlternateContent>
  <xr:revisionPtr revIDLastSave="0" documentId="13_ncr:1_{C6CA3A41-E7C7-4DCC-9EFC-6E6EE035B514}" xr6:coauthVersionLast="47" xr6:coauthVersionMax="47" xr10:uidLastSave="{00000000-0000-0000-0000-000000000000}"/>
  <bookViews>
    <workbookView xWindow="3660" yWindow="960" windowWidth="24990" windowHeight="14580" xr2:uid="{00000000-000D-0000-FFFF-FFFF00000000}"/>
  </bookViews>
  <sheets>
    <sheet name="LAX" sheetId="3" r:id="rId1"/>
  </sheets>
  <calcPr calcId="191029"/>
</workbook>
</file>

<file path=xl/calcChain.xml><?xml version="1.0" encoding="utf-8"?>
<calcChain xmlns="http://schemas.openxmlformats.org/spreadsheetml/2006/main">
  <c r="K17" i="3" l="1"/>
  <c r="I17" i="3"/>
  <c r="K13" i="3"/>
  <c r="I13" i="3"/>
  <c r="K12" i="3"/>
  <c r="I12" i="3"/>
  <c r="K11" i="3"/>
  <c r="I11" i="3"/>
  <c r="K14" i="3"/>
  <c r="I14" i="3"/>
  <c r="K16" i="3"/>
  <c r="I16" i="3"/>
  <c r="K15" i="3"/>
  <c r="I15" i="3"/>
  <c r="L19" i="3" l="1"/>
  <c r="B5" i="3" l="1"/>
</calcChain>
</file>

<file path=xl/sharedStrings.xml><?xml version="1.0" encoding="utf-8"?>
<sst xmlns="http://schemas.openxmlformats.org/spreadsheetml/2006/main" count="66" uniqueCount="55">
  <si>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</si>
  <si>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</si>
  <si>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</si>
  <si>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</si>
  <si>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</si>
  <si>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</si>
  <si>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</si>
  <si>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Please provide us B/L instruction with AES ITN 24 hours prior to CFS Cut-off day.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</si>
  <si>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</si>
  <si>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</si>
  <si>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</si>
  <si>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</si>
  <si>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</si>
  <si>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</si>
  <si>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</si>
  <si>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CFS CUT OFF</t>
  </si>
  <si>
    <t>VOY.</t>
  </si>
  <si>
    <t>SAILING</t>
  </si>
  <si>
    <t>ARRIVAL</t>
  </si>
  <si>
    <t>Houston</t>
  </si>
  <si>
    <t>Tokyo</t>
  </si>
  <si>
    <t>Yokohama</t>
  </si>
  <si>
    <t>Nagoya</t>
  </si>
  <si>
    <t>Kobe</t>
  </si>
  <si>
    <t>Osaka</t>
  </si>
  <si>
    <t>Transcontainer (USA) Inc.</t>
  </si>
  <si>
    <t>LOS ANGELES CFS</t>
  </si>
  <si>
    <t>HOUSTON CFS</t>
  </si>
  <si>
    <t>19001 Harborgate Way</t>
  </si>
  <si>
    <t>Torrance, CA 90501</t>
  </si>
  <si>
    <t>Tel: 310-782-1842</t>
  </si>
  <si>
    <t>Attn: Susumu Horie (Ext. 105)</t>
  </si>
  <si>
    <t>RECEIVING WAREHOUSE:</t>
  </si>
  <si>
    <t xml:space="preserve"> </t>
  </si>
  <si>
    <t>N/A</t>
  </si>
  <si>
    <t>Please contact our LA office for more details.</t>
  </si>
  <si>
    <t>export_lax@transcontainerusa.com</t>
  </si>
  <si>
    <t>Inquiry:</t>
  </si>
  <si>
    <t>Tel:</t>
  </si>
  <si>
    <t>** Sailing schedule (Vessel ETD/ETA) is based on the carrier's information and is subject to change without prior notice.</t>
  </si>
  <si>
    <t>ONE HONG KONG</t>
  </si>
  <si>
    <t>ONE HARBOUR</t>
  </si>
  <si>
    <t>NYK VENUS</t>
  </si>
  <si>
    <t>5/28 (Wed)</t>
  </si>
  <si>
    <t>6/04 (Wed)</t>
  </si>
  <si>
    <t>6/11 (Wed)</t>
  </si>
  <si>
    <t>MOL CREATION</t>
  </si>
  <si>
    <t>ONE HENRY HUDSON</t>
  </si>
  <si>
    <t>ONE HANOI</t>
  </si>
  <si>
    <t>ONE ORPHEUS</t>
  </si>
  <si>
    <t>6/18 (Wed)</t>
  </si>
  <si>
    <t>6/25 (Wed)</t>
  </si>
  <si>
    <t>7/02 (Wed)</t>
  </si>
  <si>
    <t>7/09 (Wed)</t>
  </si>
  <si>
    <t>June /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</si>
</sst>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&quot;:&quot;mm"/>
    <numFmt numFmtId="165" formatCode="m/d"/>
  </numFmts>
  <fonts count="31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20"/>
      <name val="Times New Roman"/>
      <family val="1"/>
    </font>
    <font>
      <b/>
      <sz val="30"/>
      <name val="Arial"/>
      <family val="2"/>
    </font>
    <font>
      <sz val="12"/>
      <color rgb="FF000000"/>
      <name val="Arial"/>
      <family val="2"/>
    </font>
    <font>
      <b/>
      <sz val="12"/>
      <color theme="4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1"/>
      <color theme="4"/>
      <name val="Arial"/>
      <family val="2"/>
    </font>
    <font>
      <sz val="16"/>
      <color theme="1" tint="0.499984740745262"/>
      <name val="Arial"/>
      <family val="2"/>
    </font>
    <font>
      <b/>
      <sz val="16"/>
      <color theme="1" tint="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2" fillId="0" borderId="0" xfId="0" applyFont="1"/>
    <xf numFmtId="164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24" fillId="0" borderId="0" xfId="0" applyFont="1"/>
    <xf numFmtId="0" fontId="25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65" fontId="2" fillId="2" borderId="17" xfId="0" applyNumberFormat="1" applyFont="1" applyFill="1" applyBorder="1" applyAlignment="1">
      <alignment horizontal="center"/>
    </xf>
    <xf numFmtId="165" fontId="7" fillId="4" borderId="18" xfId="0" applyNumberFormat="1" applyFont="1" applyFill="1" applyBorder="1" applyAlignment="1">
      <alignment horizontal="center" vertical="center"/>
    </xf>
    <xf numFmtId="165" fontId="7" fillId="3" borderId="20" xfId="0" applyNumberFormat="1" applyFont="1" applyFill="1" applyBorder="1" applyAlignment="1">
      <alignment horizontal="center" vertical="center"/>
    </xf>
    <xf numFmtId="165" fontId="8" fillId="3" borderId="19" xfId="0" applyNumberFormat="1" applyFont="1" applyFill="1" applyBorder="1" applyAlignment="1">
      <alignment horizontal="center" vertical="center"/>
    </xf>
    <xf numFmtId="165" fontId="7" fillId="0" borderId="21" xfId="0" applyNumberFormat="1" applyFont="1" applyBorder="1" applyAlignment="1">
      <alignment horizontal="center" vertical="center"/>
    </xf>
    <xf numFmtId="0" fontId="27" fillId="0" borderId="22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27" fillId="0" borderId="24" xfId="0" quotePrefix="1" applyFont="1" applyBorder="1" applyAlignment="1">
      <alignment horizontal="right" vertical="center"/>
    </xf>
    <xf numFmtId="165" fontId="27" fillId="3" borderId="25" xfId="0" applyNumberFormat="1" applyFont="1" applyFill="1" applyBorder="1" applyAlignment="1">
      <alignment horizontal="center" vertical="center"/>
    </xf>
    <xf numFmtId="165" fontId="26" fillId="3" borderId="24" xfId="0" applyNumberFormat="1" applyFont="1" applyFill="1" applyBorder="1" applyAlignment="1">
      <alignment horizontal="center" vertical="center"/>
    </xf>
    <xf numFmtId="165" fontId="7" fillId="0" borderId="26" xfId="0" applyNumberFormat="1" applyFont="1" applyBorder="1" applyAlignment="1">
      <alignment horizontal="center" vertical="center"/>
    </xf>
    <xf numFmtId="165" fontId="7" fillId="4" borderId="23" xfId="0" applyNumberFormat="1" applyFont="1" applyFill="1" applyBorder="1" applyAlignment="1">
      <alignment horizontal="center" vertical="center"/>
    </xf>
    <xf numFmtId="165" fontId="7" fillId="0" borderId="23" xfId="0" applyNumberFormat="1" applyFont="1" applyBorder="1" applyAlignment="1">
      <alignment horizontal="center" vertical="center"/>
    </xf>
    <xf numFmtId="0" fontId="7" fillId="0" borderId="19" xfId="0" quotePrefix="1" applyFont="1" applyBorder="1" applyAlignment="1">
      <alignment horizontal="right" vertical="center"/>
    </xf>
    <xf numFmtId="165" fontId="7" fillId="4" borderId="28" xfId="0" applyNumberFormat="1" applyFont="1" applyFill="1" applyBorder="1" applyAlignment="1">
      <alignment horizontal="center" vertical="center"/>
    </xf>
    <xf numFmtId="165" fontId="26" fillId="3" borderId="19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165" fontId="7" fillId="0" borderId="18" xfId="0" applyNumberFormat="1" applyFont="1" applyBorder="1" applyAlignment="1">
      <alignment horizontal="center" vertical="center"/>
    </xf>
    <xf numFmtId="165" fontId="7" fillId="4" borderId="30" xfId="0" applyNumberFormat="1" applyFont="1" applyFill="1" applyBorder="1" applyAlignment="1">
      <alignment horizontal="center" vertical="center"/>
    </xf>
    <xf numFmtId="0" fontId="7" fillId="0" borderId="33" xfId="0" quotePrefix="1" applyFont="1" applyBorder="1" applyAlignment="1">
      <alignment horizontal="right" vertical="center"/>
    </xf>
    <xf numFmtId="165" fontId="7" fillId="3" borderId="34" xfId="0" applyNumberFormat="1" applyFont="1" applyFill="1" applyBorder="1" applyAlignment="1">
      <alignment horizontal="center" vertical="center"/>
    </xf>
    <xf numFmtId="165" fontId="26" fillId="3" borderId="33" xfId="0" applyNumberFormat="1" applyFont="1" applyFill="1" applyBorder="1" applyAlignment="1">
      <alignment horizontal="center" vertical="center"/>
    </xf>
    <xf numFmtId="165" fontId="7" fillId="0" borderId="35" xfId="0" applyNumberFormat="1" applyFont="1" applyBorder="1" applyAlignment="1">
      <alignment horizontal="center" vertical="center"/>
    </xf>
    <xf numFmtId="165" fontId="7" fillId="4" borderId="32" xfId="0" applyNumberFormat="1" applyFont="1" applyFill="1" applyBorder="1" applyAlignment="1">
      <alignment horizontal="center" vertical="center"/>
    </xf>
    <xf numFmtId="165" fontId="7" fillId="4" borderId="36" xfId="0" applyNumberFormat="1" applyFont="1" applyFill="1" applyBorder="1" applyAlignment="1">
      <alignment horizontal="center" vertical="center"/>
    </xf>
    <xf numFmtId="165" fontId="7" fillId="0" borderId="36" xfId="0" applyNumberFormat="1" applyFont="1" applyBorder="1" applyAlignment="1">
      <alignment horizontal="center" vertical="center"/>
    </xf>
    <xf numFmtId="0" fontId="7" fillId="0" borderId="39" xfId="0" quotePrefix="1" applyFont="1" applyBorder="1" applyAlignment="1">
      <alignment horizontal="right" vertical="center"/>
    </xf>
    <xf numFmtId="165" fontId="7" fillId="3" borderId="40" xfId="0" applyNumberFormat="1" applyFont="1" applyFill="1" applyBorder="1" applyAlignment="1">
      <alignment horizontal="center" vertical="center"/>
    </xf>
    <xf numFmtId="165" fontId="26" fillId="3" borderId="39" xfId="0" applyNumberFormat="1" applyFont="1" applyFill="1" applyBorder="1" applyAlignment="1">
      <alignment horizontal="center" vertical="center"/>
    </xf>
    <xf numFmtId="165" fontId="7" fillId="0" borderId="41" xfId="0" applyNumberFormat="1" applyFont="1" applyBorder="1" applyAlignment="1">
      <alignment horizontal="center" vertical="center"/>
    </xf>
    <xf numFmtId="165" fontId="7" fillId="4" borderId="38" xfId="0" applyNumberFormat="1" applyFont="1" applyFill="1" applyBorder="1" applyAlignment="1">
      <alignment horizontal="center" vertical="center"/>
    </xf>
    <xf numFmtId="165" fontId="7" fillId="0" borderId="38" xfId="0" applyNumberFormat="1" applyFont="1" applyBorder="1" applyAlignment="1">
      <alignment horizontal="center" vertical="center"/>
    </xf>
    <xf numFmtId="165" fontId="7" fillId="4" borderId="42" xfId="0" applyNumberFormat="1" applyFont="1" applyFill="1" applyBorder="1" applyAlignment="1">
      <alignment horizontal="center" vertical="center"/>
    </xf>
    <xf numFmtId="0" fontId="7" fillId="5" borderId="24" xfId="0" quotePrefix="1" applyFont="1" applyFill="1" applyBorder="1" applyAlignment="1">
      <alignment horizontal="right" vertical="center"/>
    </xf>
    <xf numFmtId="165" fontId="7" fillId="5" borderId="25" xfId="0" applyNumberFormat="1" applyFont="1" applyFill="1" applyBorder="1" applyAlignment="1">
      <alignment horizontal="center" vertical="center"/>
    </xf>
    <xf numFmtId="165" fontId="26" fillId="5" borderId="24" xfId="0" applyNumberFormat="1" applyFont="1" applyFill="1" applyBorder="1" applyAlignment="1">
      <alignment horizontal="center" vertical="center"/>
    </xf>
    <xf numFmtId="165" fontId="7" fillId="5" borderId="26" xfId="0" applyNumberFormat="1" applyFont="1" applyFill="1" applyBorder="1" applyAlignment="1">
      <alignment horizontal="center" vertical="center"/>
    </xf>
    <xf numFmtId="165" fontId="7" fillId="5" borderId="23" xfId="0" applyNumberFormat="1" applyFont="1" applyFill="1" applyBorder="1" applyAlignment="1">
      <alignment horizontal="center" vertical="center"/>
    </xf>
    <xf numFmtId="165" fontId="7" fillId="5" borderId="29" xfId="0" applyNumberFormat="1" applyFont="1" applyFill="1" applyBorder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5" borderId="22" xfId="0" applyFont="1" applyFill="1" applyBorder="1" applyAlignment="1">
      <alignment horizontal="left" vertical="center"/>
    </xf>
    <xf numFmtId="0" fontId="7" fillId="5" borderId="23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/>
    </xf>
    <xf numFmtId="0" fontId="9" fillId="0" borderId="9" xfId="0" applyFont="1" applyBorder="1"/>
    <xf numFmtId="0" fontId="9" fillId="0" borderId="13" xfId="0" applyFont="1" applyBorder="1"/>
    <xf numFmtId="0" fontId="10" fillId="2" borderId="11" xfId="0" applyFont="1" applyFill="1" applyBorder="1" applyAlignment="1">
      <alignment horizontal="center"/>
    </xf>
    <xf numFmtId="0" fontId="9" fillId="0" borderId="10" xfId="0" applyFont="1" applyBorder="1"/>
    <xf numFmtId="0" fontId="22" fillId="0" borderId="0" xfId="0" applyFont="1" applyAlignment="1">
      <alignment horizontal="right" vertical="top"/>
    </xf>
    <xf numFmtId="0" fontId="8" fillId="2" borderId="8" xfId="0" applyFont="1" applyFill="1" applyBorder="1" applyAlignment="1">
      <alignment vertical="center"/>
    </xf>
    <xf numFmtId="0" fontId="9" fillId="0" borderId="14" xfId="0" applyFont="1" applyBorder="1"/>
    <xf numFmtId="0" fontId="0" fillId="0" borderId="0" xfId="0"/>
    <xf numFmtId="0" fontId="9" fillId="0" borderId="16" xfId="0" applyFont="1" applyBorder="1"/>
    <xf numFmtId="0" fontId="9" fillId="0" borderId="5" xfId="0" applyFont="1" applyBorder="1"/>
    <xf numFmtId="0" fontId="8" fillId="2" borderId="10" xfId="0" applyFont="1" applyFill="1" applyBorder="1" applyAlignment="1">
      <alignment horizontal="right" vertical="center"/>
    </xf>
    <xf numFmtId="0" fontId="9" fillId="0" borderId="2" xfId="0" applyFont="1" applyBorder="1"/>
    <xf numFmtId="0" fontId="9" fillId="0" borderId="6" xfId="0" applyFont="1" applyBorder="1"/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165" fontId="8" fillId="3" borderId="33" xfId="0" applyNumberFormat="1" applyFont="1" applyFill="1" applyBorder="1" applyAlignment="1">
      <alignment horizontal="center" vertical="center"/>
    </xf>
    <xf numFmtId="0" fontId="29" fillId="0" borderId="37" xfId="0" applyFont="1" applyBorder="1" applyAlignment="1">
      <alignment horizontal="left" vertical="center"/>
    </xf>
    <xf numFmtId="0" fontId="29" fillId="0" borderId="38" xfId="0" applyFont="1" applyBorder="1" applyAlignment="1">
      <alignment horizontal="left" vertical="center"/>
    </xf>
    <xf numFmtId="0" fontId="29" fillId="0" borderId="39" xfId="0" quotePrefix="1" applyFont="1" applyBorder="1" applyAlignment="1">
      <alignment horizontal="right" vertical="center"/>
    </xf>
    <xf numFmtId="165" fontId="29" fillId="3" borderId="40" xfId="0" applyNumberFormat="1" applyFont="1" applyFill="1" applyBorder="1" applyAlignment="1">
      <alignment horizontal="center" vertical="center"/>
    </xf>
    <xf numFmtId="165" fontId="30" fillId="3" borderId="39" xfId="0" applyNumberFormat="1" applyFont="1" applyFill="1" applyBorder="1" applyAlignment="1">
      <alignment horizontal="center" vertical="center"/>
    </xf>
    <xf numFmtId="165" fontId="29" fillId="0" borderId="41" xfId="0" applyNumberFormat="1" applyFont="1" applyBorder="1" applyAlignment="1">
      <alignment horizontal="center" vertical="center"/>
    </xf>
    <xf numFmtId="165" fontId="29" fillId="4" borderId="38" xfId="0" applyNumberFormat="1" applyFont="1" applyFill="1" applyBorder="1" applyAlignment="1">
      <alignment horizontal="center" vertical="center"/>
    </xf>
    <xf numFmtId="165" fontId="29" fillId="0" borderId="38" xfId="0" applyNumberFormat="1" applyFont="1" applyBorder="1" applyAlignment="1">
      <alignment horizontal="center" vertical="center"/>
    </xf>
    <xf numFmtId="165" fontId="29" fillId="4" borderId="4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438150</xdr:colOff>
      <xdr:row>0</xdr:row>
      <xdr:rowOff>0</xdr:rowOff>
    </xdr:from>
    <xdr:ext cx="4352925" cy="885824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63050" y="0"/>
          <a:ext cx="4352925" cy="88582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N33"/>
  <sheetViews>
    <sheetView tabSelected="1" zoomScale="75" zoomScaleNormal="75" workbookViewId="0">
      <selection activeCell="B5" sqref="B5"/>
    </sheetView>
  </sheetViews>
  <sheetFormatPr defaultColWidth="14.42578125" defaultRowHeight="15.75" customHeight="1" x14ac:dyDescent="0.2"/>
  <cols>
    <col min="1" max="1" width="1.5703125" customWidth="1"/>
    <col min="2" max="2" width="8.7109375" customWidth="1"/>
    <col min="3" max="3" width="50" customWidth="1"/>
    <col min="4" max="4" width="10.140625" customWidth="1"/>
    <col min="5" max="7" width="20.140625" customWidth="1"/>
    <col min="8" max="12" width="14.42578125" customWidth="1"/>
    <col min="13" max="13" width="1.5703125" customWidth="1"/>
  </cols>
  <sheetData>
    <row r="1" spans="1:14" ht="72" customHeight="1" x14ac:dyDescent="0.2">
      <c r="A1" s="1"/>
      <c r="B1" s="37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6.5" customHeight="1" x14ac:dyDescent="0.2">
      <c r="A2" s="2"/>
      <c r="B2" s="3"/>
      <c r="C2" s="95" t="s">
        <v>54</v>
      </c>
      <c r="D2" s="2"/>
      <c r="E2" s="2"/>
      <c r="F2" s="2"/>
      <c r="G2" s="5"/>
      <c r="H2" s="6"/>
      <c r="I2" s="7"/>
      <c r="J2" s="36" t="s">
        <v>1</v>
      </c>
      <c r="K2" s="35" t="s">
        <v>2</v>
      </c>
      <c r="L2" s="34" t="s">
        <v>3</v>
      </c>
      <c r="M2" s="2"/>
    </row>
    <row r="3" spans="1:14" ht="16.5" customHeight="1" x14ac:dyDescent="0.2">
      <c r="A3" s="2"/>
      <c r="B3" s="2"/>
      <c r="C3" s="95"/>
      <c r="D3" s="2"/>
      <c r="E3" s="2"/>
      <c r="F3" s="2"/>
      <c r="G3" s="7"/>
      <c r="H3" s="7"/>
      <c r="I3" s="7"/>
      <c r="J3" s="36" t="s">
        <v>4</v>
      </c>
      <c r="K3" s="35" t="s">
        <v>5</v>
      </c>
      <c r="L3" s="34" t="s">
        <v>6</v>
      </c>
      <c r="M3" s="2"/>
    </row>
    <row r="4" spans="1:14" ht="16.5" customHeight="1" x14ac:dyDescent="0.2">
      <c r="A4" s="2"/>
      <c r="B4" s="33" t="s">
        <v>33</v>
      </c>
      <c r="C4" s="4"/>
      <c r="D4" s="2"/>
      <c r="E4" s="2"/>
      <c r="F4" s="2"/>
      <c r="G4" s="5"/>
      <c r="H4" s="6"/>
      <c r="I4" s="7"/>
      <c r="J4" s="36" t="s">
        <v>8</v>
      </c>
      <c r="K4" s="35" t="s">
        <v>9</v>
      </c>
      <c r="L4" s="34" t="s">
        <v>10</v>
      </c>
      <c r="M4" s="2"/>
    </row>
    <row r="5" spans="1:14" ht="16.5" customHeight="1" x14ac:dyDescent="0.2">
      <c r="A5" s="2"/>
      <c r="B5" s="63" t="str">
        <f ca="1">"As of "&amp;TEXT(TODAY(),"mm/dd/yyyy")</f>
        <v>As of 05/30/2025</v>
      </c>
      <c r="C5" s="2"/>
      <c r="D5" s="2"/>
      <c r="E5" s="2"/>
      <c r="F5" s="2"/>
      <c r="G5" s="7"/>
      <c r="H5" s="7"/>
      <c r="I5" s="7"/>
      <c r="J5" s="36" t="s">
        <v>11</v>
      </c>
      <c r="K5" s="35" t="s">
        <v>12</v>
      </c>
      <c r="L5" s="34" t="s">
        <v>13</v>
      </c>
      <c r="M5" s="2"/>
    </row>
    <row r="6" spans="1:14" ht="12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15.75" customHeight="1" x14ac:dyDescent="0.2">
      <c r="A7" s="9"/>
      <c r="B7" s="96" t="s">
        <v>14</v>
      </c>
      <c r="C7" s="91"/>
      <c r="D7" s="101" t="s">
        <v>16</v>
      </c>
      <c r="E7" s="93" t="s">
        <v>15</v>
      </c>
      <c r="F7" s="94"/>
      <c r="G7" s="44" t="s">
        <v>17</v>
      </c>
      <c r="H7" s="90" t="s">
        <v>18</v>
      </c>
      <c r="I7" s="91"/>
      <c r="J7" s="91"/>
      <c r="K7" s="91"/>
      <c r="L7" s="92"/>
      <c r="M7" s="1"/>
    </row>
    <row r="8" spans="1:14" ht="21" customHeight="1" x14ac:dyDescent="0.3">
      <c r="A8" s="9"/>
      <c r="B8" s="97"/>
      <c r="C8" s="98"/>
      <c r="D8" s="102"/>
      <c r="E8" s="10" t="s">
        <v>19</v>
      </c>
      <c r="F8" s="11" t="s">
        <v>13</v>
      </c>
      <c r="G8" s="12" t="s">
        <v>13</v>
      </c>
      <c r="H8" s="41" t="s">
        <v>20</v>
      </c>
      <c r="I8" s="41" t="s">
        <v>21</v>
      </c>
      <c r="J8" s="41" t="s">
        <v>23</v>
      </c>
      <c r="K8" s="41" t="s">
        <v>24</v>
      </c>
      <c r="L8" s="45" t="s">
        <v>22</v>
      </c>
      <c r="M8" s="13"/>
    </row>
    <row r="9" spans="1:14" ht="15.75" customHeight="1" x14ac:dyDescent="0.2">
      <c r="A9" s="9"/>
      <c r="B9" s="97"/>
      <c r="C9" s="98"/>
      <c r="D9" s="102"/>
      <c r="E9" s="14"/>
      <c r="F9" s="15"/>
      <c r="G9" s="16"/>
      <c r="H9" s="42"/>
      <c r="I9" s="42"/>
      <c r="J9" s="43"/>
      <c r="K9" s="43"/>
      <c r="L9" s="46"/>
      <c r="M9" s="17"/>
    </row>
    <row r="10" spans="1:14" ht="15.75" customHeight="1" x14ac:dyDescent="0.2">
      <c r="A10" s="9"/>
      <c r="B10" s="99"/>
      <c r="C10" s="100"/>
      <c r="D10" s="103"/>
      <c r="E10" s="18">
        <v>0.6875</v>
      </c>
      <c r="F10" s="19">
        <v>0.5</v>
      </c>
      <c r="G10" s="20"/>
      <c r="H10" s="21"/>
      <c r="I10" s="21"/>
      <c r="J10" s="21"/>
      <c r="K10" s="21"/>
      <c r="L10" s="47"/>
      <c r="M10" s="17"/>
    </row>
    <row r="11" spans="1:14" ht="37.5" customHeight="1" x14ac:dyDescent="0.3">
      <c r="A11" s="22"/>
      <c r="B11" s="109" t="s">
        <v>40</v>
      </c>
      <c r="C11" s="110"/>
      <c r="D11" s="111">
        <v>85</v>
      </c>
      <c r="E11" s="112" t="s">
        <v>34</v>
      </c>
      <c r="F11" s="113" t="s">
        <v>43</v>
      </c>
      <c r="G11" s="114">
        <v>45817</v>
      </c>
      <c r="H11" s="115">
        <v>45833</v>
      </c>
      <c r="I11" s="115">
        <f t="shared" ref="I11:I13" si="0">H11+1</f>
        <v>45834</v>
      </c>
      <c r="J11" s="116">
        <v>45835</v>
      </c>
      <c r="K11" s="115">
        <f t="shared" ref="K11:K13" si="1">J11+1</f>
        <v>45836</v>
      </c>
      <c r="L11" s="117">
        <v>45837</v>
      </c>
      <c r="M11" s="13"/>
      <c r="N11" s="1"/>
    </row>
    <row r="12" spans="1:14" ht="37.5" customHeight="1" x14ac:dyDescent="0.3">
      <c r="A12" s="32" t="s">
        <v>33</v>
      </c>
      <c r="B12" s="104" t="s">
        <v>41</v>
      </c>
      <c r="C12" s="105"/>
      <c r="D12" s="66">
        <v>101</v>
      </c>
      <c r="E12" s="67" t="s">
        <v>34</v>
      </c>
      <c r="F12" s="108" t="s">
        <v>44</v>
      </c>
      <c r="G12" s="69">
        <v>45823</v>
      </c>
      <c r="H12" s="70">
        <v>45839</v>
      </c>
      <c r="I12" s="71">
        <f t="shared" si="0"/>
        <v>45840</v>
      </c>
      <c r="J12" s="72">
        <v>45842</v>
      </c>
      <c r="K12" s="71">
        <f t="shared" si="1"/>
        <v>45843</v>
      </c>
      <c r="L12" s="61">
        <v>45844</v>
      </c>
      <c r="M12" s="13"/>
    </row>
    <row r="13" spans="1:14" ht="37.5" customHeight="1" x14ac:dyDescent="0.3">
      <c r="A13" s="32"/>
      <c r="B13" s="86" t="s">
        <v>42</v>
      </c>
      <c r="C13" s="87"/>
      <c r="D13" s="60">
        <v>80</v>
      </c>
      <c r="E13" s="49" t="s">
        <v>34</v>
      </c>
      <c r="F13" s="50" t="s">
        <v>45</v>
      </c>
      <c r="G13" s="51">
        <v>45830</v>
      </c>
      <c r="H13" s="48">
        <v>45846</v>
      </c>
      <c r="I13" s="48">
        <f t="shared" si="0"/>
        <v>45847</v>
      </c>
      <c r="J13" s="64">
        <v>45848</v>
      </c>
      <c r="K13" s="48">
        <f t="shared" si="1"/>
        <v>45849</v>
      </c>
      <c r="L13" s="65">
        <v>45850</v>
      </c>
      <c r="M13" s="13"/>
    </row>
    <row r="14" spans="1:14" ht="37.5" customHeight="1" x14ac:dyDescent="0.3">
      <c r="A14" s="32"/>
      <c r="B14" s="106" t="s">
        <v>46</v>
      </c>
      <c r="C14" s="107"/>
      <c r="D14" s="73">
        <v>96</v>
      </c>
      <c r="E14" s="74" t="s">
        <v>34</v>
      </c>
      <c r="F14" s="75" t="s">
        <v>50</v>
      </c>
      <c r="G14" s="76">
        <v>45839</v>
      </c>
      <c r="H14" s="77">
        <v>45855</v>
      </c>
      <c r="I14" s="77">
        <f t="shared" ref="I11:I14" si="2">H14+1</f>
        <v>45856</v>
      </c>
      <c r="J14" s="78">
        <v>45859</v>
      </c>
      <c r="K14" s="77">
        <f t="shared" ref="K11:K14" si="3">J14+1</f>
        <v>45860</v>
      </c>
      <c r="L14" s="79">
        <v>45857</v>
      </c>
      <c r="M14" s="13"/>
    </row>
    <row r="15" spans="1:14" ht="37.5" customHeight="1" x14ac:dyDescent="0.3">
      <c r="A15" s="22"/>
      <c r="B15" s="104" t="s">
        <v>47</v>
      </c>
      <c r="C15" s="105"/>
      <c r="D15" s="66">
        <v>94</v>
      </c>
      <c r="E15" s="67" t="s">
        <v>34</v>
      </c>
      <c r="F15" s="68" t="s">
        <v>51</v>
      </c>
      <c r="G15" s="69">
        <v>45845</v>
      </c>
      <c r="H15" s="70">
        <v>45861</v>
      </c>
      <c r="I15" s="71">
        <f t="shared" ref="I15:I16" si="4">H15+1</f>
        <v>45862</v>
      </c>
      <c r="J15" s="72">
        <v>45863</v>
      </c>
      <c r="K15" s="71">
        <f t="shared" ref="K15:K16" si="5">J15+1</f>
        <v>45864</v>
      </c>
      <c r="L15" s="61">
        <v>45865</v>
      </c>
      <c r="M15" s="13"/>
    </row>
    <row r="16" spans="1:14" ht="37.5" customHeight="1" x14ac:dyDescent="0.3">
      <c r="A16" s="22"/>
      <c r="B16" s="86" t="s">
        <v>48</v>
      </c>
      <c r="C16" s="87"/>
      <c r="D16" s="60">
        <v>52</v>
      </c>
      <c r="E16" s="49" t="s">
        <v>34</v>
      </c>
      <c r="F16" s="62" t="s">
        <v>52</v>
      </c>
      <c r="G16" s="51">
        <v>45851</v>
      </c>
      <c r="H16" s="48">
        <v>45866</v>
      </c>
      <c r="I16" s="48">
        <f t="shared" si="4"/>
        <v>45867</v>
      </c>
      <c r="J16" s="64">
        <v>45869</v>
      </c>
      <c r="K16" s="48">
        <f t="shared" si="5"/>
        <v>45870</v>
      </c>
      <c r="L16" s="65">
        <v>45871</v>
      </c>
      <c r="M16" s="13"/>
    </row>
    <row r="17" spans="1:13" ht="37.5" customHeight="1" x14ac:dyDescent="0.3">
      <c r="A17" s="22"/>
      <c r="B17" s="86" t="s">
        <v>49</v>
      </c>
      <c r="C17" s="87"/>
      <c r="D17" s="60">
        <v>74</v>
      </c>
      <c r="E17" s="49" t="s">
        <v>34</v>
      </c>
      <c r="F17" s="62" t="s">
        <v>53</v>
      </c>
      <c r="G17" s="51">
        <v>45858</v>
      </c>
      <c r="H17" s="48">
        <v>45874</v>
      </c>
      <c r="I17" s="48">
        <f t="shared" ref="I17" si="6">H17+1</f>
        <v>45875</v>
      </c>
      <c r="J17" s="64">
        <v>45876</v>
      </c>
      <c r="K17" s="48">
        <f t="shared" ref="K17" si="7">J17+1</f>
        <v>45877</v>
      </c>
      <c r="L17" s="65">
        <v>45878</v>
      </c>
      <c r="M17" s="13"/>
    </row>
    <row r="18" spans="1:13" ht="37.5" customHeight="1" x14ac:dyDescent="0.3">
      <c r="A18" s="22"/>
      <c r="B18" s="88"/>
      <c r="C18" s="89"/>
      <c r="D18" s="80"/>
      <c r="E18" s="81"/>
      <c r="F18" s="82"/>
      <c r="G18" s="83"/>
      <c r="H18" s="84"/>
      <c r="I18" s="84"/>
      <c r="J18" s="84"/>
      <c r="K18" s="84"/>
      <c r="L18" s="85"/>
      <c r="M18" s="13"/>
    </row>
    <row r="19" spans="1:13" ht="37.5" hidden="1" customHeight="1" x14ac:dyDescent="0.3">
      <c r="A19" s="22"/>
      <c r="B19" s="52"/>
      <c r="C19" s="53"/>
      <c r="D19" s="54"/>
      <c r="E19" s="55"/>
      <c r="F19" s="56"/>
      <c r="G19" s="57"/>
      <c r="H19" s="58"/>
      <c r="I19" s="58"/>
      <c r="J19" s="59"/>
      <c r="K19" s="58"/>
      <c r="L19" s="61">
        <f t="shared" ref="L19" si="8">K19+1</f>
        <v>1</v>
      </c>
      <c r="M19" s="13"/>
    </row>
    <row r="20" spans="1:13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" customHeight="1" x14ac:dyDescent="0.2">
      <c r="A21" s="1"/>
      <c r="B21" s="8" t="s">
        <v>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" customHeight="1" x14ac:dyDescent="0.2">
      <c r="A22" s="1"/>
      <c r="B22" s="8" t="s">
        <v>39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" customHeight="1" x14ac:dyDescent="0.2">
      <c r="A23" s="1"/>
      <c r="B23" s="8" t="s">
        <v>33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5" customHeight="1" x14ac:dyDescent="0.25">
      <c r="A25" s="1"/>
      <c r="B25" s="1"/>
      <c r="C25" s="38" t="s">
        <v>32</v>
      </c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9.5" customHeight="1" x14ac:dyDescent="0.2">
      <c r="A27" s="23"/>
      <c r="B27" s="8"/>
      <c r="C27" s="24" t="s">
        <v>26</v>
      </c>
      <c r="D27" s="25" t="s">
        <v>27</v>
      </c>
      <c r="E27" s="25"/>
      <c r="F27" s="26"/>
      <c r="G27" s="25"/>
      <c r="I27" s="26"/>
      <c r="J27" s="25"/>
      <c r="K27" s="8"/>
      <c r="L27" s="23"/>
      <c r="M27" s="23"/>
    </row>
    <row r="28" spans="1:13" ht="15.75" customHeight="1" x14ac:dyDescent="0.2">
      <c r="A28" s="27"/>
      <c r="B28" s="28"/>
      <c r="C28" s="29" t="s">
        <v>25</v>
      </c>
      <c r="D28" s="40" t="s">
        <v>35</v>
      </c>
      <c r="E28" s="27"/>
      <c r="F28" s="27"/>
      <c r="G28" s="27"/>
      <c r="I28" s="27"/>
      <c r="J28" s="27"/>
      <c r="K28" s="28"/>
      <c r="L28" s="27"/>
      <c r="M28" s="27"/>
    </row>
    <row r="29" spans="1:13" ht="15.75" customHeight="1" x14ac:dyDescent="0.2">
      <c r="A29" s="27"/>
      <c r="B29" s="28"/>
      <c r="C29" s="31" t="s">
        <v>28</v>
      </c>
      <c r="D29" s="30" t="s">
        <v>37</v>
      </c>
      <c r="E29" s="39" t="s">
        <v>36</v>
      </c>
      <c r="F29" s="27"/>
      <c r="G29" s="27"/>
      <c r="I29" s="27"/>
      <c r="J29" s="27"/>
      <c r="K29" s="28"/>
      <c r="L29" s="27"/>
      <c r="M29" s="27"/>
    </row>
    <row r="30" spans="1:13" ht="15.75" customHeight="1" x14ac:dyDescent="0.2">
      <c r="A30" s="30"/>
      <c r="B30" s="30"/>
      <c r="C30" s="31" t="s">
        <v>29</v>
      </c>
      <c r="D30" s="30" t="s">
        <v>38</v>
      </c>
      <c r="E30" s="30" t="s">
        <v>12</v>
      </c>
      <c r="F30" s="30"/>
      <c r="G30" s="30"/>
      <c r="I30" s="30"/>
      <c r="J30" s="30"/>
      <c r="K30" s="30"/>
      <c r="L30" s="30"/>
      <c r="M30" s="30"/>
    </row>
    <row r="31" spans="1:13" ht="15.75" customHeight="1" x14ac:dyDescent="0.2">
      <c r="A31" s="30"/>
      <c r="B31" s="30"/>
      <c r="C31" s="31" t="s">
        <v>30</v>
      </c>
      <c r="D31" s="30"/>
      <c r="E31" s="30"/>
      <c r="F31" s="30"/>
      <c r="G31" s="30"/>
      <c r="I31" s="30"/>
      <c r="J31" s="30"/>
      <c r="K31" s="30"/>
      <c r="L31" s="30"/>
      <c r="M31" s="30"/>
    </row>
    <row r="32" spans="1:13" ht="15.75" customHeight="1" x14ac:dyDescent="0.2">
      <c r="A32" s="30"/>
      <c r="B32" s="30"/>
      <c r="C32" s="31" t="s">
        <v>31</v>
      </c>
      <c r="D32" s="30"/>
      <c r="E32" s="30"/>
      <c r="F32" s="30"/>
      <c r="G32" s="30"/>
      <c r="I32" s="30"/>
      <c r="J32" s="30"/>
      <c r="K32" s="30"/>
      <c r="L32" s="30"/>
      <c r="M32" s="30"/>
    </row>
    <row r="33" spans="1:13" ht="15.75" customHeight="1" x14ac:dyDescent="0.2">
      <c r="A33" s="30"/>
      <c r="B33" s="30"/>
      <c r="D33" s="30"/>
      <c r="E33" s="30"/>
      <c r="F33" s="30"/>
      <c r="G33" s="30"/>
      <c r="I33" s="30"/>
      <c r="J33" s="30"/>
      <c r="K33" s="30"/>
      <c r="L33" s="30"/>
      <c r="M33" s="30"/>
    </row>
  </sheetData>
  <mergeCells count="13">
    <mergeCell ref="B16:C16"/>
    <mergeCell ref="B18:C18"/>
    <mergeCell ref="H7:L7"/>
    <mergeCell ref="E7:F7"/>
    <mergeCell ref="C2:C3"/>
    <mergeCell ref="B7:C10"/>
    <mergeCell ref="D7:D10"/>
    <mergeCell ref="B15:C15"/>
    <mergeCell ref="B14:C14"/>
    <mergeCell ref="B12:C12"/>
    <mergeCell ref="B13:C13"/>
    <mergeCell ref="B11:C11"/>
    <mergeCell ref="B17:C17"/>
  </mergeCells>
  <printOptions horizontalCentered="1"/>
  <pageMargins left="0.7" right="0.7" top="0.75" bottom="0.75" header="0" footer="0"/>
  <pageSetup paperSize="9" scale="66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susumu_horie</dc:creator>
  <cp:lastModifiedBy>Misato_Kuwabara</cp:lastModifiedBy>
  <cp:lastPrinted>2025-05-30T18:22:49Z</cp:lastPrinted>
  <dcterms:created xsi:type="dcterms:W3CDTF">2018-12-18T19:26:20Z</dcterms:created>
  <dcterms:modified xsi:type="dcterms:W3CDTF">2025-05-30T18:22:59Z</dcterms:modified>
</cp:coreProperties>
</file>