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1AA70872-0C44-46A6-85EF-E298FA688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<sst xmlns="http://schemas.openxmlformats.org/spreadsheetml/2006/main" count="59" uniqueCount="52">
  <si>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</si>
  <si>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</si>
  <si>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</si>
  <si>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</si>
  <si>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</si>
  <si>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</si>
  <si>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</si>
  <si>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</si>
  <si>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</si>
  <si>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</si>
  <si>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</si>
  <si>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</si>
  <si>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</si>
  <si>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</si>
  <si>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</si>
  <si>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</si>
  <si>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</si>
  <si>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</si>
  <si>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</si>
  <si>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</si>
  <si>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</si>
  <si>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</si>
  <si>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</si>
  <si>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</si>
  <si>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</si>
  <si>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</si>
  <si>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</si>
  <si>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</si>
  <si>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</si>
  <si>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</si>
  <si>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</si>
  <si>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</si>
  <si>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</si>
  <si>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</si>
  <si>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</si>
  <si>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</si>
  <si>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NYK OCEANUS</t>
    <phoneticPr fontId="5"/>
  </si>
  <si>
    <t>ONE OLYMPUS</t>
    <phoneticPr fontId="5"/>
  </si>
  <si>
    <t>075E</t>
    <phoneticPr fontId="5"/>
  </si>
  <si>
    <t>ONE HELSINKI</t>
    <phoneticPr fontId="5"/>
  </si>
  <si>
    <t>060E</t>
    <phoneticPr fontId="5"/>
  </si>
  <si>
    <t>*10/11</t>
    <phoneticPr fontId="5"/>
  </si>
  <si>
    <t>NYK VIRGO</t>
    <phoneticPr fontId="5"/>
  </si>
  <si>
    <t>085E</t>
    <phoneticPr fontId="5"/>
  </si>
  <si>
    <t>077E</t>
    <phoneticPr fontId="5"/>
  </si>
  <si>
    <t>NYK VEGA</t>
    <phoneticPr fontId="5"/>
  </si>
  <si>
    <t>082E</t>
    <phoneticPr fontId="5"/>
  </si>
  <si>
    <t>*11/01</t>
    <phoneticPr fontId="5"/>
  </si>
  <si>
    <t>ONE MODERN</t>
    <phoneticPr fontId="5"/>
  </si>
  <si>
    <t>073E</t>
    <phoneticPr fontId="5"/>
  </si>
  <si>
    <t>ONE HARBOUR</t>
    <phoneticPr fontId="5"/>
  </si>
  <si>
    <t>099E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</si>
</sst>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6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6" xfId="1" applyFont="1" applyFill="1" applyBorder="1" applyProtection="1">
      <alignment vertical="center"/>
      <protection locked="0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9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47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168" fontId="24" fillId="5" borderId="45" xfId="1" applyNumberFormat="1" applyFont="1" applyFill="1" applyBorder="1" applyAlignment="1" applyProtection="1">
      <alignment horizontal="left" vertical="center"/>
      <protection locked="0"/>
    </xf>
    <xf numFmtId="165" fontId="26" fillId="5" borderId="4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5" xfId="1" applyNumberFormat="1" applyFont="1" applyFill="1" applyBorder="1" applyAlignment="1" applyProtection="1">
      <alignment horizontal="center" vertical="center"/>
      <protection locked="0"/>
    </xf>
    <xf numFmtId="49" fontId="24" fillId="5" borderId="42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right" vertical="center"/>
      <protection locked="0"/>
    </xf>
    <xf numFmtId="165" fontId="42" fillId="5" borderId="44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31" xfId="1" applyFont="1" applyFill="1" applyBorder="1" applyAlignment="1" applyProtection="1">
      <alignment horizontal="left" vertical="center"/>
      <protection locked="0"/>
    </xf>
    <xf numFmtId="0" fontId="24" fillId="5" borderId="31" xfId="1" quotePrefix="1" applyFont="1" applyFill="1" applyBorder="1" applyAlignment="1" applyProtection="1">
      <alignment horizontal="center" vertical="center"/>
      <protection locked="0"/>
    </xf>
    <xf numFmtId="49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right" vertical="center"/>
      <protection locked="0"/>
    </xf>
    <xf numFmtId="168" fontId="24" fillId="5" borderId="33" xfId="1" applyNumberFormat="1" applyFont="1" applyFill="1" applyBorder="1" applyAlignment="1" applyProtection="1">
      <alignment horizontal="left" vertical="center"/>
      <protection locked="0"/>
    </xf>
    <xf numFmtId="165" fontId="26" fillId="5" borderId="3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48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24" fillId="5" borderId="43" xfId="1" applyFont="1" applyFill="1" applyBorder="1" applyAlignment="1" applyProtection="1">
      <alignment horizontal="left" vertical="center"/>
      <protection locked="0"/>
    </xf>
    <xf numFmtId="0" fontId="24" fillId="5" borderId="43" xfId="1" quotePrefix="1" applyFont="1" applyFill="1" applyBorder="1" applyAlignment="1" applyProtection="1">
      <alignment horizontal="center" vertical="center"/>
      <protection locked="0"/>
    </xf>
    <xf numFmtId="168" fontId="24" fillId="5" borderId="38" xfId="1" applyNumberFormat="1" applyFont="1" applyFill="1" applyBorder="1" applyAlignment="1" applyProtection="1">
      <alignment horizontal="left" vertical="center"/>
      <protection locked="0"/>
    </xf>
    <xf numFmtId="165" fontId="26" fillId="5" borderId="4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24" fillId="5" borderId="29" xfId="0" applyFont="1" applyFill="1" applyBorder="1" applyAlignment="1">
      <alignment horizontal="center" vertical="center" wrapText="1"/>
    </xf>
    <xf numFmtId="165" fontId="26" fillId="5" borderId="53" xfId="1" quotePrefix="1" applyNumberFormat="1" applyFont="1" applyFill="1" applyBorder="1" applyAlignment="1" applyProtection="1">
      <alignment horizontal="center" vertical="center"/>
      <protection locked="0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0" fontId="16" fillId="0" borderId="18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65" fontId="26" fillId="5" borderId="30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95"/>
      <c r="E1" s="9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7" t="s">
        <v>0</v>
      </c>
      <c r="C2" s="96"/>
      <c r="D2" s="96"/>
      <c r="E2" s="96"/>
      <c r="F2" s="96"/>
      <c r="G2" s="96"/>
      <c r="H2" s="96"/>
      <c r="I2" s="96"/>
      <c r="J2" s="96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96"/>
      <c r="C3" s="96"/>
      <c r="D3" s="96"/>
      <c r="E3" s="96"/>
      <c r="F3" s="96"/>
      <c r="G3" s="96"/>
      <c r="H3" s="96"/>
      <c r="I3" s="96"/>
      <c r="J3" s="96"/>
      <c r="M3" s="9"/>
      <c r="N3" s="9"/>
      <c r="O3" s="9"/>
      <c r="P3" s="9"/>
      <c r="Q3" s="10"/>
      <c r="R3" s="11"/>
      <c r="S3" s="4"/>
      <c r="T3" s="4"/>
      <c r="U3" s="4"/>
      <c r="V3" s="4"/>
      <c r="W3" s="91">
        <v>45583</v>
      </c>
      <c r="X3" s="92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97"/>
      <c r="M4" s="96"/>
      <c r="N4" s="96"/>
      <c r="O4" s="96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8" t="s">
        <v>4</v>
      </c>
      <c r="E8" s="101" t="s">
        <v>5</v>
      </c>
      <c r="F8" s="102" t="s">
        <v>6</v>
      </c>
      <c r="G8" s="104" t="s">
        <v>7</v>
      </c>
      <c r="H8" s="105"/>
      <c r="I8" s="106" t="s">
        <v>8</v>
      </c>
      <c r="J8" s="105"/>
      <c r="K8" s="19" t="s">
        <v>9</v>
      </c>
      <c r="L8" s="107" t="s">
        <v>9</v>
      </c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5"/>
      <c r="Y8" s="1"/>
      <c r="Z8" s="1"/>
    </row>
    <row r="9" spans="1:26" ht="21.75" customHeight="1">
      <c r="A9" s="1"/>
      <c r="B9" s="20"/>
      <c r="C9" s="21"/>
      <c r="D9" s="99"/>
      <c r="E9" s="99"/>
      <c r="F9" s="103"/>
      <c r="G9" s="109" t="s">
        <v>10</v>
      </c>
      <c r="H9" s="110"/>
      <c r="I9" s="112" t="s">
        <v>11</v>
      </c>
      <c r="J9" s="114" t="s">
        <v>12</v>
      </c>
      <c r="K9" s="116" t="s">
        <v>13</v>
      </c>
      <c r="L9" s="22" t="s">
        <v>14</v>
      </c>
      <c r="M9" s="89" t="s">
        <v>15</v>
      </c>
      <c r="N9" s="87" t="s">
        <v>16</v>
      </c>
      <c r="O9" s="89" t="s">
        <v>17</v>
      </c>
      <c r="P9" s="87" t="s">
        <v>18</v>
      </c>
      <c r="Q9" s="89" t="s">
        <v>19</v>
      </c>
      <c r="R9" s="87" t="s">
        <v>20</v>
      </c>
      <c r="S9" s="89" t="s">
        <v>21</v>
      </c>
      <c r="T9" s="87" t="s">
        <v>22</v>
      </c>
      <c r="U9" s="89" t="s">
        <v>23</v>
      </c>
      <c r="V9" s="87" t="s">
        <v>24</v>
      </c>
      <c r="W9" s="89" t="s">
        <v>25</v>
      </c>
      <c r="X9" s="93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100"/>
      <c r="E10" s="100"/>
      <c r="F10" s="94"/>
      <c r="G10" s="88"/>
      <c r="H10" s="111"/>
      <c r="I10" s="113"/>
      <c r="J10" s="115"/>
      <c r="K10" s="111"/>
      <c r="L10" s="25" t="s">
        <v>28</v>
      </c>
      <c r="M10" s="90"/>
      <c r="N10" s="88"/>
      <c r="O10" s="90"/>
      <c r="P10" s="88"/>
      <c r="Q10" s="90"/>
      <c r="R10" s="88"/>
      <c r="S10" s="90"/>
      <c r="T10" s="88"/>
      <c r="U10" s="90"/>
      <c r="V10" s="88"/>
      <c r="W10" s="90"/>
      <c r="X10" s="94"/>
      <c r="Y10" s="1"/>
      <c r="Z10" s="1"/>
    </row>
    <row r="11" spans="1:26" ht="27" customHeight="1" thickTop="1">
      <c r="A11" s="45"/>
      <c r="B11" s="81"/>
      <c r="C11" s="75">
        <v>41</v>
      </c>
      <c r="D11" s="58" t="s">
        <v>37</v>
      </c>
      <c r="E11" s="47" t="s">
        <v>38</v>
      </c>
      <c r="F11" s="48" t="s">
        <v>35</v>
      </c>
      <c r="G11" s="49">
        <v>45579</v>
      </c>
      <c r="H11" s="50">
        <f t="shared" ref="H11:H17" si="0">G11+1</f>
        <v>45580</v>
      </c>
      <c r="I11" s="51">
        <f t="shared" ref="I11" si="1">G11-7</f>
        <v>45572</v>
      </c>
      <c r="J11" s="52">
        <f t="shared" ref="J11:J17" si="2">G11-6</f>
        <v>45573</v>
      </c>
      <c r="K11" s="53">
        <f t="shared" ref="K11:K17" si="3">G11+16</f>
        <v>45595</v>
      </c>
      <c r="L11" s="54">
        <f t="shared" ref="L11:L17" si="4">K11+5</f>
        <v>45600</v>
      </c>
      <c r="M11" s="55">
        <f t="shared" ref="M11:M17" si="5">L11+4</f>
        <v>45604</v>
      </c>
      <c r="N11" s="56">
        <f t="shared" ref="N11:O17" si="6">M11+1</f>
        <v>45605</v>
      </c>
      <c r="O11" s="55">
        <f t="shared" si="6"/>
        <v>45606</v>
      </c>
      <c r="P11" s="56">
        <f t="shared" ref="P11:P17" si="7">O11+2</f>
        <v>45608</v>
      </c>
      <c r="Q11" s="55">
        <f t="shared" ref="Q11:S17" si="8">P11+1</f>
        <v>45609</v>
      </c>
      <c r="R11" s="56">
        <f t="shared" si="8"/>
        <v>45610</v>
      </c>
      <c r="S11" s="55">
        <f t="shared" si="8"/>
        <v>45611</v>
      </c>
      <c r="T11" s="56">
        <f t="shared" ref="T11:T17" si="9">S11+2</f>
        <v>45613</v>
      </c>
      <c r="U11" s="55">
        <f t="shared" ref="U11:U17" si="10">T11+1</f>
        <v>45614</v>
      </c>
      <c r="V11" s="56">
        <f t="shared" ref="V11:V17" si="11">U11+2</f>
        <v>45616</v>
      </c>
      <c r="W11" s="55">
        <f t="shared" ref="W11:W17" si="12">V11+1</f>
        <v>45617</v>
      </c>
      <c r="X11" s="57">
        <f t="shared" ref="X11:X17" si="13">W11+4</f>
        <v>45621</v>
      </c>
      <c r="Y11" s="1"/>
      <c r="Z11" s="1"/>
    </row>
    <row r="12" spans="1:26" ht="27" customHeight="1">
      <c r="A12" s="45"/>
      <c r="B12" s="82"/>
      <c r="C12" s="75">
        <v>42</v>
      </c>
      <c r="D12" s="58" t="s">
        <v>39</v>
      </c>
      <c r="E12" s="47" t="s">
        <v>40</v>
      </c>
      <c r="F12" s="48" t="s">
        <v>35</v>
      </c>
      <c r="G12" s="49">
        <v>45586</v>
      </c>
      <c r="H12" s="59">
        <f t="shared" si="0"/>
        <v>45587</v>
      </c>
      <c r="I12" s="64" t="s">
        <v>41</v>
      </c>
      <c r="J12" s="60">
        <f t="shared" si="2"/>
        <v>45580</v>
      </c>
      <c r="K12" s="61">
        <f t="shared" si="3"/>
        <v>45602</v>
      </c>
      <c r="L12" s="54">
        <f t="shared" si="4"/>
        <v>45607</v>
      </c>
      <c r="M12" s="55">
        <f t="shared" si="5"/>
        <v>45611</v>
      </c>
      <c r="N12" s="56">
        <f t="shared" si="6"/>
        <v>45612</v>
      </c>
      <c r="O12" s="55">
        <f t="shared" si="6"/>
        <v>45613</v>
      </c>
      <c r="P12" s="56">
        <f t="shared" si="7"/>
        <v>45615</v>
      </c>
      <c r="Q12" s="55">
        <f t="shared" si="8"/>
        <v>45616</v>
      </c>
      <c r="R12" s="56">
        <f t="shared" si="8"/>
        <v>45617</v>
      </c>
      <c r="S12" s="55">
        <f t="shared" si="8"/>
        <v>45618</v>
      </c>
      <c r="T12" s="56">
        <f t="shared" si="9"/>
        <v>45620</v>
      </c>
      <c r="U12" s="55">
        <f t="shared" si="10"/>
        <v>45621</v>
      </c>
      <c r="V12" s="56">
        <f t="shared" si="11"/>
        <v>45623</v>
      </c>
      <c r="W12" s="55">
        <f t="shared" si="12"/>
        <v>45624</v>
      </c>
      <c r="X12" s="57">
        <f t="shared" si="13"/>
        <v>45628</v>
      </c>
      <c r="Y12" s="1"/>
      <c r="Z12" s="1"/>
    </row>
    <row r="13" spans="1:26" ht="27" customHeight="1">
      <c r="A13" s="45"/>
      <c r="B13" s="82"/>
      <c r="C13" s="76">
        <v>43</v>
      </c>
      <c r="D13" s="77" t="s">
        <v>42</v>
      </c>
      <c r="E13" s="78" t="s">
        <v>43</v>
      </c>
      <c r="F13" s="62" t="s">
        <v>35</v>
      </c>
      <c r="G13" s="63">
        <v>45593</v>
      </c>
      <c r="H13" s="79">
        <f t="shared" si="0"/>
        <v>45594</v>
      </c>
      <c r="I13" s="85">
        <f>G13-7</f>
        <v>45586</v>
      </c>
      <c r="J13" s="80">
        <f t="shared" si="2"/>
        <v>45587</v>
      </c>
      <c r="K13" s="57">
        <f t="shared" si="3"/>
        <v>45609</v>
      </c>
      <c r="L13" s="54">
        <f t="shared" si="4"/>
        <v>45614</v>
      </c>
      <c r="M13" s="55">
        <f t="shared" si="5"/>
        <v>45618</v>
      </c>
      <c r="N13" s="56">
        <f t="shared" si="6"/>
        <v>45619</v>
      </c>
      <c r="O13" s="55">
        <f t="shared" si="6"/>
        <v>45620</v>
      </c>
      <c r="P13" s="56">
        <f t="shared" si="7"/>
        <v>45622</v>
      </c>
      <c r="Q13" s="55">
        <f t="shared" si="8"/>
        <v>45623</v>
      </c>
      <c r="R13" s="56">
        <f t="shared" si="8"/>
        <v>45624</v>
      </c>
      <c r="S13" s="55">
        <f t="shared" si="8"/>
        <v>45625</v>
      </c>
      <c r="T13" s="56">
        <f t="shared" si="9"/>
        <v>45627</v>
      </c>
      <c r="U13" s="55">
        <f t="shared" si="10"/>
        <v>45628</v>
      </c>
      <c r="V13" s="56">
        <f t="shared" si="11"/>
        <v>45630</v>
      </c>
      <c r="W13" s="55">
        <f t="shared" si="12"/>
        <v>45631</v>
      </c>
      <c r="X13" s="57">
        <f t="shared" si="13"/>
        <v>45635</v>
      </c>
      <c r="Y13" s="1"/>
      <c r="Z13" s="1"/>
    </row>
    <row r="14" spans="1:26" ht="27" customHeight="1">
      <c r="A14" s="45"/>
      <c r="B14" s="82"/>
      <c r="C14" s="75">
        <v>44</v>
      </c>
      <c r="D14" s="46" t="s">
        <v>36</v>
      </c>
      <c r="E14" s="47" t="s">
        <v>44</v>
      </c>
      <c r="F14" s="48" t="s">
        <v>35</v>
      </c>
      <c r="G14" s="49">
        <v>45600</v>
      </c>
      <c r="H14" s="50">
        <f t="shared" si="0"/>
        <v>45601</v>
      </c>
      <c r="I14" s="51">
        <f t="shared" ref="I14" si="14">G14-7</f>
        <v>45593</v>
      </c>
      <c r="J14" s="52">
        <f t="shared" si="2"/>
        <v>45594</v>
      </c>
      <c r="K14" s="53">
        <f t="shared" si="3"/>
        <v>45616</v>
      </c>
      <c r="L14" s="54">
        <f t="shared" si="4"/>
        <v>45621</v>
      </c>
      <c r="M14" s="55">
        <f t="shared" si="5"/>
        <v>45625</v>
      </c>
      <c r="N14" s="56">
        <f t="shared" si="6"/>
        <v>45626</v>
      </c>
      <c r="O14" s="55">
        <f t="shared" si="6"/>
        <v>45627</v>
      </c>
      <c r="P14" s="56">
        <f t="shared" si="7"/>
        <v>45629</v>
      </c>
      <c r="Q14" s="55">
        <f t="shared" si="8"/>
        <v>45630</v>
      </c>
      <c r="R14" s="56">
        <f t="shared" si="8"/>
        <v>45631</v>
      </c>
      <c r="S14" s="55">
        <f t="shared" si="8"/>
        <v>45632</v>
      </c>
      <c r="T14" s="56">
        <f t="shared" si="9"/>
        <v>45634</v>
      </c>
      <c r="U14" s="55">
        <f t="shared" si="10"/>
        <v>45635</v>
      </c>
      <c r="V14" s="56">
        <f t="shared" si="11"/>
        <v>45637</v>
      </c>
      <c r="W14" s="55">
        <f t="shared" si="12"/>
        <v>45638</v>
      </c>
      <c r="X14" s="57">
        <f t="shared" si="13"/>
        <v>45642</v>
      </c>
      <c r="Y14" s="1"/>
      <c r="Z14" s="28"/>
    </row>
    <row r="15" spans="1:26" ht="27" customHeight="1">
      <c r="A15" s="45"/>
      <c r="B15" s="82"/>
      <c r="C15" s="75">
        <v>45</v>
      </c>
      <c r="D15" s="58" t="s">
        <v>45</v>
      </c>
      <c r="E15" s="47" t="s">
        <v>46</v>
      </c>
      <c r="F15" s="48" t="s">
        <v>35</v>
      </c>
      <c r="G15" s="49">
        <v>45607</v>
      </c>
      <c r="H15" s="50">
        <f t="shared" si="0"/>
        <v>45608</v>
      </c>
      <c r="I15" s="86" t="s">
        <v>47</v>
      </c>
      <c r="J15" s="52">
        <f t="shared" si="2"/>
        <v>45601</v>
      </c>
      <c r="K15" s="53">
        <f t="shared" si="3"/>
        <v>45623</v>
      </c>
      <c r="L15" s="54">
        <f t="shared" si="4"/>
        <v>45628</v>
      </c>
      <c r="M15" s="55">
        <f t="shared" si="5"/>
        <v>45632</v>
      </c>
      <c r="N15" s="56">
        <f t="shared" si="6"/>
        <v>45633</v>
      </c>
      <c r="O15" s="55">
        <f t="shared" si="6"/>
        <v>45634</v>
      </c>
      <c r="P15" s="56">
        <f t="shared" si="7"/>
        <v>45636</v>
      </c>
      <c r="Q15" s="55">
        <f t="shared" si="8"/>
        <v>45637</v>
      </c>
      <c r="R15" s="56">
        <f t="shared" si="8"/>
        <v>45638</v>
      </c>
      <c r="S15" s="55">
        <f t="shared" si="8"/>
        <v>45639</v>
      </c>
      <c r="T15" s="56">
        <f t="shared" si="9"/>
        <v>45641</v>
      </c>
      <c r="U15" s="55">
        <f t="shared" si="10"/>
        <v>45642</v>
      </c>
      <c r="V15" s="56">
        <f t="shared" si="11"/>
        <v>45644</v>
      </c>
      <c r="W15" s="55">
        <f t="shared" si="12"/>
        <v>45645</v>
      </c>
      <c r="X15" s="57">
        <f t="shared" si="13"/>
        <v>45649</v>
      </c>
      <c r="Y15" s="1"/>
      <c r="Z15" s="28"/>
    </row>
    <row r="16" spans="1:26" ht="27" customHeight="1">
      <c r="A16" s="45"/>
      <c r="B16" s="82"/>
      <c r="C16" s="75">
        <v>46</v>
      </c>
      <c r="D16" s="58" t="s">
        <v>48</v>
      </c>
      <c r="E16" s="47" t="s">
        <v>49</v>
      </c>
      <c r="F16" s="48" t="s">
        <v>35</v>
      </c>
      <c r="G16" s="49">
        <v>45614</v>
      </c>
      <c r="H16" s="50">
        <f t="shared" si="0"/>
        <v>45615</v>
      </c>
      <c r="I16" s="51">
        <f t="shared" ref="I16:I17" si="15">G16-7</f>
        <v>45607</v>
      </c>
      <c r="J16" s="52">
        <f t="shared" si="2"/>
        <v>45608</v>
      </c>
      <c r="K16" s="53">
        <f t="shared" si="3"/>
        <v>45630</v>
      </c>
      <c r="L16" s="54">
        <f t="shared" si="4"/>
        <v>45635</v>
      </c>
      <c r="M16" s="55">
        <f t="shared" si="5"/>
        <v>45639</v>
      </c>
      <c r="N16" s="56">
        <f t="shared" si="6"/>
        <v>45640</v>
      </c>
      <c r="O16" s="55">
        <f t="shared" si="6"/>
        <v>45641</v>
      </c>
      <c r="P16" s="56">
        <f t="shared" si="7"/>
        <v>45643</v>
      </c>
      <c r="Q16" s="55">
        <f t="shared" si="8"/>
        <v>45644</v>
      </c>
      <c r="R16" s="56">
        <f t="shared" si="8"/>
        <v>45645</v>
      </c>
      <c r="S16" s="55">
        <f t="shared" si="8"/>
        <v>45646</v>
      </c>
      <c r="T16" s="56">
        <f t="shared" si="9"/>
        <v>45648</v>
      </c>
      <c r="U16" s="55">
        <f t="shared" si="10"/>
        <v>45649</v>
      </c>
      <c r="V16" s="56">
        <f t="shared" si="11"/>
        <v>45651</v>
      </c>
      <c r="W16" s="55">
        <f t="shared" si="12"/>
        <v>45652</v>
      </c>
      <c r="X16" s="57">
        <f t="shared" si="13"/>
        <v>45656</v>
      </c>
      <c r="Y16" s="1"/>
      <c r="Z16" s="28"/>
    </row>
    <row r="17" spans="1:26" ht="27" customHeight="1" thickBot="1">
      <c r="A17" s="45"/>
      <c r="B17" s="83"/>
      <c r="C17" s="84">
        <v>47</v>
      </c>
      <c r="D17" s="65" t="s">
        <v>50</v>
      </c>
      <c r="E17" s="66" t="s">
        <v>51</v>
      </c>
      <c r="F17" s="67" t="s">
        <v>35</v>
      </c>
      <c r="G17" s="68">
        <v>45621</v>
      </c>
      <c r="H17" s="69">
        <f t="shared" si="0"/>
        <v>45622</v>
      </c>
      <c r="I17" s="118">
        <f t="shared" si="15"/>
        <v>45614</v>
      </c>
      <c r="J17" s="70">
        <f t="shared" si="2"/>
        <v>45615</v>
      </c>
      <c r="K17" s="71">
        <f t="shared" si="3"/>
        <v>45637</v>
      </c>
      <c r="L17" s="72">
        <f t="shared" si="4"/>
        <v>45642</v>
      </c>
      <c r="M17" s="73">
        <f t="shared" si="5"/>
        <v>45646</v>
      </c>
      <c r="N17" s="74">
        <f t="shared" si="6"/>
        <v>45647</v>
      </c>
      <c r="O17" s="73">
        <f t="shared" si="6"/>
        <v>45648</v>
      </c>
      <c r="P17" s="74">
        <f t="shared" si="7"/>
        <v>45650</v>
      </c>
      <c r="Q17" s="73">
        <f t="shared" si="8"/>
        <v>45651</v>
      </c>
      <c r="R17" s="74">
        <f t="shared" si="8"/>
        <v>45652</v>
      </c>
      <c r="S17" s="73">
        <f t="shared" si="8"/>
        <v>45653</v>
      </c>
      <c r="T17" s="74">
        <f t="shared" si="9"/>
        <v>45655</v>
      </c>
      <c r="U17" s="73">
        <f t="shared" si="10"/>
        <v>45656</v>
      </c>
      <c r="V17" s="74">
        <f t="shared" si="11"/>
        <v>45658</v>
      </c>
      <c r="W17" s="73">
        <f t="shared" si="12"/>
        <v>45659</v>
      </c>
      <c r="X17" s="71">
        <f t="shared" si="13"/>
        <v>45663</v>
      </c>
      <c r="Y17" s="1"/>
      <c r="Z17" s="1"/>
    </row>
    <row r="18" spans="1:26" ht="21.75" customHeight="1">
      <c r="A18" s="1"/>
      <c r="B18" s="29"/>
      <c r="C18" s="29"/>
      <c r="D18" s="26"/>
      <c r="E18" s="30"/>
      <c r="F18" s="31"/>
      <c r="G18" s="32"/>
      <c r="H18" s="33"/>
      <c r="I18" s="34" t="s">
        <v>29</v>
      </c>
      <c r="J18" s="35"/>
      <c r="K18" s="35"/>
      <c r="L18" s="13"/>
      <c r="M18" s="1"/>
      <c r="N18" s="1"/>
      <c r="O18" s="28"/>
      <c r="P18" s="28"/>
      <c r="Q18" s="28"/>
      <c r="R18" s="36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6"/>
      <c r="C19" s="26"/>
      <c r="D19" s="26"/>
      <c r="E19" s="27"/>
      <c r="F19" s="37"/>
      <c r="G19" s="38"/>
      <c r="H19" s="39"/>
      <c r="I19" s="38"/>
      <c r="J19" s="39"/>
      <c r="K19" s="39"/>
      <c r="L19" s="39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0" t="s">
        <v>30</v>
      </c>
      <c r="C20" s="40"/>
      <c r="D20" s="40"/>
      <c r="E20" s="3"/>
      <c r="F20" s="3"/>
      <c r="G20" s="40" t="s">
        <v>31</v>
      </c>
      <c r="H20" s="28"/>
      <c r="I20" s="2" t="s">
        <v>32</v>
      </c>
      <c r="J20" s="28"/>
      <c r="K20" s="28"/>
      <c r="L20" s="28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"/>
      <c r="C21" s="2"/>
      <c r="D21" s="2"/>
      <c r="E21" s="3"/>
      <c r="F21" s="3"/>
      <c r="G21" s="2" t="s">
        <v>33</v>
      </c>
      <c r="H21" s="28"/>
      <c r="I21" s="41"/>
      <c r="J21" s="28"/>
      <c r="K21" s="28"/>
      <c r="L21" s="28"/>
      <c r="M21" s="1"/>
      <c r="N21" s="1"/>
      <c r="O21" s="28"/>
      <c r="P21" s="28"/>
      <c r="Q21" s="28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41"/>
      <c r="H22" s="28"/>
      <c r="I22" s="41"/>
      <c r="J22" s="28"/>
      <c r="K22" s="28"/>
      <c r="L22" s="28"/>
      <c r="M22" s="28"/>
      <c r="N22" s="28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42"/>
      <c r="M24" s="42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43"/>
      <c r="S25" s="43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 t="s">
        <v>34</v>
      </c>
      <c r="D27" s="2"/>
      <c r="E27" s="3"/>
      <c r="F27" s="3"/>
      <c r="G27" s="41"/>
      <c r="H27" s="28"/>
      <c r="I27" s="41"/>
      <c r="J27" s="28"/>
      <c r="K27" s="28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1"/>
      <c r="M28" s="1"/>
      <c r="N28" s="1"/>
      <c r="O28" s="1"/>
      <c r="P28" s="1"/>
      <c r="Q28" s="28"/>
      <c r="R28" s="28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1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2024-10-18T20:29:50Z</dcterms:modified>
</cp:coreProperties>
</file>