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y_Morita\Desktop\"/>
    </mc:Choice>
  </mc:AlternateContent>
  <xr:revisionPtr revIDLastSave="0" documentId="13_ncr:1_{1811B05A-090F-4DD2-8CCC-45F1A53D03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MZ,YOK,TYO-OAK" sheetId="1" r:id="rId1"/>
  </sheets>
  <calcPr calcId="191029"/>
</workbook>
</file>

<file path=xl/calcChain.xml><?xml version="1.0" encoding="utf-8"?>
<calcChain xmlns="http://schemas.openxmlformats.org/spreadsheetml/2006/main">
  <c r="K18" i="1" l="1"/>
  <c r="J18" i="1"/>
  <c r="I18" i="1"/>
  <c r="H18" i="1"/>
  <c r="L18" i="1" s="1"/>
  <c r="M18" i="1" s="1"/>
  <c r="G18" i="1"/>
  <c r="M17" i="1"/>
  <c r="H14" i="1"/>
  <c r="L14" i="1" s="1"/>
  <c r="M14" i="1" s="1"/>
  <c r="G14" i="1"/>
  <c r="L13" i="1"/>
  <c r="M13" i="1" s="1"/>
  <c r="L12" i="1"/>
  <c r="M12" i="1" s="1"/>
  <c r="M11" i="1"/>
  <c r="L11" i="1"/>
</calcChain>
</file>

<file path=xl/sharedStrings.xml><?xml version="1.0" encoding="utf-8"?>
<sst xmlns="http://schemas.openxmlformats.org/spreadsheetml/2006/main" count="50" uniqueCount="43">
  <si>
    <t>DIRECT LCL to Oakland (from Shimizu/Yokohama/Tokyo)</t>
  </si>
  <si>
    <r>
      <rPr>
        <b/>
        <sz val="20"/>
        <color rgb="FF000000"/>
        <rFont val="游ゴシック"/>
      </rPr>
      <t xml:space="preserve">Contact us by clicking </t>
    </r>
    <r>
      <rPr>
        <b/>
        <u/>
        <sz val="20"/>
        <color rgb="FF1155CC"/>
        <rFont val="游ゴシック"/>
      </rPr>
      <t>here</t>
    </r>
  </si>
  <si>
    <t>Schedule below are subject to change without prior notice.</t>
  </si>
  <si>
    <t>ETA may change due to the congestion at the port and rail terminals.</t>
  </si>
  <si>
    <t xml:space="preserve">VESSEL
</t>
  </si>
  <si>
    <t xml:space="preserve">VOY
</t>
  </si>
  <si>
    <t xml:space="preserve">CARRIER
</t>
  </si>
  <si>
    <t>ETA-ETD</t>
  </si>
  <si>
    <t>CFS CUT</t>
  </si>
  <si>
    <t>ETA</t>
  </si>
  <si>
    <t xml:space="preserve">TOKYO
</t>
  </si>
  <si>
    <t xml:space="preserve">SHIMIZU
</t>
  </si>
  <si>
    <t xml:space="preserve">YOKOHAMA
</t>
  </si>
  <si>
    <t xml:space="preserve">OAKLAND
</t>
  </si>
  <si>
    <t>OAKLAND</t>
  </si>
  <si>
    <t>WK</t>
  </si>
  <si>
    <t>SAN FRANCISCO</t>
  </si>
  <si>
    <t>＊ unusual CFS cut off date due to holiday(s)</t>
  </si>
  <si>
    <t>[ Oakland CFS Information ]</t>
  </si>
  <si>
    <t>STG Logistics, Inc.</t>
  </si>
  <si>
    <t>1500 Doolittle Drive,</t>
  </si>
  <si>
    <t>San Leandro, CA 94577</t>
  </si>
  <si>
    <t>Firms Code: Y066</t>
  </si>
  <si>
    <t>Tel: 510.618.1670</t>
  </si>
  <si>
    <t>Note: Destination CFS fees are billed by CFS directly to the consignee</t>
  </si>
  <si>
    <t>OOCL</t>
  </si>
  <si>
    <t>ONE HONOLULU</t>
    <phoneticPr fontId="5"/>
  </si>
  <si>
    <t>221E</t>
    <phoneticPr fontId="5"/>
  </si>
  <si>
    <t>ONE HELSINKI</t>
    <phoneticPr fontId="5"/>
  </si>
  <si>
    <t>058E</t>
    <phoneticPr fontId="5"/>
  </si>
  <si>
    <t>NYK OCEANUS</t>
    <phoneticPr fontId="5"/>
  </si>
  <si>
    <t>075E</t>
    <phoneticPr fontId="5"/>
  </si>
  <si>
    <t>ONE HANNOVER</t>
    <phoneticPr fontId="4"/>
  </si>
  <si>
    <t>094E</t>
    <phoneticPr fontId="4"/>
  </si>
  <si>
    <t>OOCL</t>
    <phoneticPr fontId="4"/>
  </si>
  <si>
    <t>*04/19</t>
    <phoneticPr fontId="4"/>
  </si>
  <si>
    <t>*04/24</t>
    <phoneticPr fontId="4"/>
  </si>
  <si>
    <t>*04/25</t>
    <phoneticPr fontId="4"/>
  </si>
  <si>
    <t>NO SERVICE</t>
    <phoneticPr fontId="4"/>
  </si>
  <si>
    <t>ONE HAMBURG</t>
    <phoneticPr fontId="4"/>
  </si>
  <si>
    <t>078E</t>
    <phoneticPr fontId="4"/>
  </si>
  <si>
    <t>ONE OLYMPUS</t>
    <phoneticPr fontId="4"/>
  </si>
  <si>
    <t>074E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</si>
</sst>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yyyy/mm/dd"/>
    <numFmt numFmtId="165" formatCode="mm/dd"/>
    <numFmt numFmtId="166" formatCode="m/d"/>
    <numFmt numFmtId="167" formatCode="\-d"/>
    <numFmt numFmtId="168" formatCode="\-\ mm/dd"/>
    <numFmt numFmtId="169" formatCode="&quot;¥&quot;#,##0;[Red]&quot;¥&quot;\-#,##0"/>
    <numFmt numFmtId="170" formatCode="&quot;¥&quot;#,##0.00;[Red]&quot;¥&quot;\-#,##0.00"/>
    <numFmt numFmtId="171" formatCode="\$#,##0\ ;\(\$#,##0\)"/>
    <numFmt numFmtId="172" formatCode="&quot;VND&quot;#,##0_);[Red]\(&quot;VND&quot;#,##0\)"/>
    <numFmt numFmtId="173" formatCode="_(&quot;JY&quot;* #,##0_);_(&quot;JY&quot;* \(#,##0\);_(&quot;JY&quot;* &quot;-&quot;_);_(@_)"/>
    <numFmt numFmtId="174" formatCode="&quot;¥&quot;#,##0;[Red]&quot;¥&quot;&quot;¥&quot;\-#,##0"/>
    <numFmt numFmtId="175" formatCode="&quot;¥&quot;#,##0.00;[Red]&quot;¥&quot;&quot;¥&quot;&quot;¥&quot;&quot;¥&quot;&quot;¥&quot;&quot;¥&quot;\-#,##0.00"/>
  </numFmts>
  <fonts count="46">
    <font>
      <sz val="11"/>
      <color rgb="FF000000"/>
      <name val="MS PGothic"/>
      <scheme val="minor"/>
    </font>
    <font>
      <sz val="9"/>
      <color theme="1"/>
      <name val="游ゴシック"/>
    </font>
    <font>
      <u/>
      <sz val="9"/>
      <color rgb="FF0000FF"/>
      <name val="游ゴシック"/>
    </font>
    <font>
      <b/>
      <sz val="26"/>
      <color rgb="FF0070C0"/>
      <name val="游ゴシック"/>
    </font>
    <font>
      <b/>
      <u/>
      <sz val="20"/>
      <color rgb="FF0000FF"/>
      <name val="游ゴシック"/>
    </font>
    <font>
      <b/>
      <sz val="20"/>
      <color theme="1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sz val="16"/>
      <color theme="1"/>
      <name val="游ゴシック"/>
    </font>
    <font>
      <b/>
      <sz val="9"/>
      <color rgb="FFFFFFFF"/>
      <name val="游ゴシック"/>
    </font>
    <font>
      <b/>
      <sz val="11"/>
      <color theme="1"/>
      <name val="游ゴシック"/>
    </font>
    <font>
      <sz val="11"/>
      <color theme="1"/>
      <name val="游ゴシック"/>
    </font>
    <font>
      <sz val="12"/>
      <color rgb="FF000000"/>
      <name val="游ゴシック"/>
    </font>
    <font>
      <sz val="11"/>
      <color rgb="FFFF0000"/>
      <name val="游ゴシック"/>
    </font>
    <font>
      <b/>
      <sz val="11"/>
      <color theme="1"/>
      <name val="游ゴシック"/>
    </font>
    <font>
      <sz val="11"/>
      <name val="MS PGothic"/>
      <family val="2"/>
    </font>
    <font>
      <b/>
      <sz val="11"/>
      <color theme="1"/>
      <name val="Arial"/>
      <family val="2"/>
    </font>
    <font>
      <sz val="10"/>
      <color rgb="FFFF0000"/>
      <name val="游ゴシック"/>
    </font>
    <font>
      <b/>
      <sz val="11"/>
      <color rgb="FF0070C0"/>
      <name val="游ゴシック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游ゴシック"/>
    </font>
    <font>
      <b/>
      <sz val="10"/>
      <color theme="1"/>
      <name val="游ゴシック"/>
    </font>
    <font>
      <b/>
      <sz val="20"/>
      <color rgb="FF000000"/>
      <name val="游ゴシック"/>
    </font>
    <font>
      <b/>
      <u/>
      <sz val="20"/>
      <color rgb="FF1155CC"/>
      <name val="游ゴシック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theme="1"/>
      <name val="MS PGothic"/>
      <family val="2"/>
      <charset val="128"/>
      <scheme val="minor"/>
    </font>
    <font>
      <u/>
      <sz val="11"/>
      <color indexed="12"/>
      <name val="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MS PGothic"/>
      <family val="3"/>
      <charset val="128"/>
      <scheme val="minor"/>
    </font>
    <font>
      <sz val="11"/>
      <color rgb="FFFF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89D8FF"/>
        <bgColor rgb="FF89D8FF"/>
      </patternFill>
    </fill>
    <fill>
      <patternFill patternType="solid">
        <fgColor rgb="FFE5FFFF"/>
        <bgColor rgb="FFE5FFFF"/>
      </patternFill>
    </fill>
    <fill>
      <patternFill patternType="solid">
        <fgColor rgb="FFC5D9F1"/>
        <bgColor rgb="FFC5D9F1"/>
      </patternFill>
    </fill>
    <fill>
      <patternFill patternType="solid">
        <fgColor rgb="FFC0E5FC"/>
        <bgColor rgb="FFC0E5FC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26" fillId="0" borderId="21">
      <alignment vertical="center"/>
    </xf>
    <xf numFmtId="0" fontId="26" fillId="0" borderId="21"/>
    <xf numFmtId="0" fontId="26" fillId="0" borderId="21"/>
    <xf numFmtId="0" fontId="30" fillId="0" borderId="21" applyNumberFormat="0" applyFill="0" applyBorder="0" applyAlignment="0" applyProtection="0">
      <alignment vertical="top"/>
      <protection locked="0"/>
    </xf>
    <xf numFmtId="0" fontId="26" fillId="0" borderId="21">
      <alignment vertical="center"/>
    </xf>
    <xf numFmtId="3" fontId="32" fillId="0" borderId="21" applyFont="0" applyFill="0" applyBorder="0" applyAlignment="0" applyProtection="0"/>
    <xf numFmtId="171" fontId="32" fillId="0" borderId="21" applyFont="0" applyFill="0" applyBorder="0" applyAlignment="0" applyProtection="0"/>
    <xf numFmtId="0" fontId="32" fillId="0" borderId="21" applyFont="0" applyFill="0" applyBorder="0" applyAlignment="0" applyProtection="0"/>
    <xf numFmtId="2" fontId="32" fillId="0" borderId="21" applyFont="0" applyFill="0" applyBorder="0" applyAlignment="0" applyProtection="0"/>
    <xf numFmtId="0" fontId="33" fillId="0" borderId="21" applyNumberFormat="0" applyFill="0" applyBorder="0" applyAlignment="0" applyProtection="0">
      <alignment vertical="top"/>
      <protection locked="0"/>
    </xf>
    <xf numFmtId="0" fontId="34" fillId="0" borderId="21" applyNumberFormat="0" applyFill="0" applyBorder="0" applyAlignment="0" applyProtection="0"/>
    <xf numFmtId="0" fontId="35" fillId="0" borderId="21" applyNumberFormat="0" applyFill="0" applyBorder="0" applyAlignment="0" applyProtection="0"/>
    <xf numFmtId="172" fontId="36" fillId="0" borderId="21"/>
    <xf numFmtId="0" fontId="32" fillId="0" borderId="42" applyNumberFormat="0" applyFont="0" applyFill="0" applyAlignment="0" applyProtection="0"/>
    <xf numFmtId="0" fontId="31" fillId="0" borderId="21" applyNumberFormat="0" applyFill="0" applyBorder="0" applyAlignment="0" applyProtection="0">
      <alignment vertical="top"/>
      <protection locked="0"/>
    </xf>
    <xf numFmtId="16" fontId="37" fillId="0" borderId="21"/>
    <xf numFmtId="40" fontId="38" fillId="0" borderId="21" applyFont="0" applyFill="0" applyBorder="0" applyAlignment="0" applyProtection="0"/>
    <xf numFmtId="38" fontId="38" fillId="0" borderId="21" applyFont="0" applyFill="0" applyBorder="0" applyAlignment="0" applyProtection="0"/>
    <xf numFmtId="173" fontId="32" fillId="0" borderId="21" applyFont="0" applyFill="0" applyBorder="0" applyAlignment="0" applyProtection="0"/>
    <xf numFmtId="173" fontId="32" fillId="0" borderId="21" applyFont="0" applyFill="0" applyBorder="0" applyAlignment="0" applyProtection="0"/>
    <xf numFmtId="0" fontId="39" fillId="0" borderId="21" applyNumberFormat="0" applyFont="0" applyBorder="0" applyProtection="0"/>
    <xf numFmtId="0" fontId="39" fillId="0" borderId="21" applyNumberFormat="0" applyFont="0" applyBorder="0" applyProtection="0">
      <alignment vertical="center"/>
    </xf>
    <xf numFmtId="0" fontId="44" fillId="0" borderId="21">
      <alignment vertical="center"/>
    </xf>
    <xf numFmtId="0" fontId="26" fillId="0" borderId="21">
      <alignment vertical="center"/>
    </xf>
    <xf numFmtId="0" fontId="40" fillId="0" borderId="21"/>
    <xf numFmtId="0" fontId="38" fillId="0" borderId="21" applyFont="0" applyFill="0" applyBorder="0" applyAlignment="0" applyProtection="0"/>
    <xf numFmtId="0" fontId="38" fillId="0" borderId="21" applyFont="0" applyFill="0" applyBorder="0" applyAlignment="0" applyProtection="0"/>
    <xf numFmtId="10" fontId="32" fillId="0" borderId="21" applyFont="0" applyFill="0" applyBorder="0" applyAlignment="0" applyProtection="0"/>
    <xf numFmtId="0" fontId="41" fillId="0" borderId="21"/>
    <xf numFmtId="174" fontId="32" fillId="0" borderId="21" applyFont="0" applyFill="0" applyBorder="0" applyAlignment="0" applyProtection="0"/>
    <xf numFmtId="175" fontId="32" fillId="0" borderId="21" applyFont="0" applyFill="0" applyBorder="0" applyAlignment="0" applyProtection="0"/>
    <xf numFmtId="170" fontId="42" fillId="0" borderId="21" applyFont="0" applyFill="0" applyBorder="0" applyAlignment="0" applyProtection="0"/>
    <xf numFmtId="169" fontId="42" fillId="0" borderId="21" applyFont="0" applyFill="0" applyBorder="0" applyAlignment="0" applyProtection="0"/>
    <xf numFmtId="0" fontId="43" fillId="0" borderId="21"/>
    <xf numFmtId="0" fontId="29" fillId="0" borderId="21">
      <alignment vertical="center"/>
    </xf>
    <xf numFmtId="0" fontId="29" fillId="0" borderId="21">
      <alignment vertical="center"/>
    </xf>
    <xf numFmtId="0" fontId="29" fillId="0" borderId="21">
      <alignment vertical="center"/>
    </xf>
    <xf numFmtId="0" fontId="31" fillId="0" borderId="21" applyNumberFormat="0" applyFill="0" applyBorder="0" applyAlignment="0" applyProtection="0"/>
    <xf numFmtId="0" fontId="26" fillId="0" borderId="21">
      <alignment vertical="center"/>
    </xf>
    <xf numFmtId="0" fontId="26" fillId="0" borderId="21"/>
    <xf numFmtId="0" fontId="26" fillId="0" borderId="21"/>
    <xf numFmtId="0" fontId="26" fillId="0" borderId="21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14" fillId="2" borderId="0" xfId="0" applyNumberFormat="1" applyFont="1" applyFill="1" applyAlignment="1">
      <alignment horizontal="center"/>
    </xf>
    <xf numFmtId="0" fontId="14" fillId="5" borderId="12" xfId="0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right" vertical="center"/>
    </xf>
    <xf numFmtId="166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6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166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20" fillId="0" borderId="0" xfId="0" applyNumberFormat="1" applyFont="1"/>
    <xf numFmtId="14" fontId="22" fillId="0" borderId="0" xfId="0" applyNumberFormat="1" applyFont="1" applyAlignment="1">
      <alignment horizontal="left" vertical="center"/>
    </xf>
    <xf numFmtId="0" fontId="11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65" fontId="27" fillId="0" borderId="23" xfId="1" quotePrefix="1" applyNumberFormat="1" applyFont="1" applyBorder="1" applyAlignment="1" applyProtection="1">
      <alignment horizontal="center" vertical="center"/>
      <protection locked="0"/>
    </xf>
    <xf numFmtId="165" fontId="27" fillId="0" borderId="26" xfId="1" quotePrefix="1" applyNumberFormat="1" applyFont="1" applyBorder="1" applyAlignment="1" applyProtection="1">
      <alignment horizontal="center" vertical="center"/>
      <protection locked="0"/>
    </xf>
    <xf numFmtId="165" fontId="27" fillId="0" borderId="27" xfId="1" applyNumberFormat="1" applyFont="1" applyBorder="1" applyAlignment="1" applyProtection="1">
      <alignment horizontal="center" vertical="center"/>
      <protection locked="0"/>
    </xf>
    <xf numFmtId="165" fontId="25" fillId="0" borderId="27" xfId="1" applyNumberFormat="1" applyFont="1" applyBorder="1" applyAlignment="1" applyProtection="1">
      <alignment horizontal="center" vertical="center"/>
      <protection locked="0"/>
    </xf>
    <xf numFmtId="0" fontId="25" fillId="0" borderId="23" xfId="1" applyFont="1" applyBorder="1" applyAlignment="1" applyProtection="1">
      <alignment horizontal="left" vertical="center"/>
      <protection locked="0"/>
    </xf>
    <xf numFmtId="0" fontId="25" fillId="0" borderId="23" xfId="1" quotePrefix="1" applyFont="1" applyBorder="1" applyAlignment="1" applyProtection="1">
      <alignment horizontal="center" vertical="center"/>
      <protection locked="0"/>
    </xf>
    <xf numFmtId="165" fontId="27" fillId="0" borderId="24" xfId="1" quotePrefix="1" applyNumberFormat="1" applyFont="1" applyBorder="1" applyAlignment="1" applyProtection="1">
      <alignment horizontal="center" vertical="center"/>
      <protection locked="0"/>
    </xf>
    <xf numFmtId="165" fontId="45" fillId="0" borderId="24" xfId="1" quotePrefix="1" applyNumberFormat="1" applyFont="1" applyBorder="1" applyAlignment="1" applyProtection="1">
      <alignment horizontal="center" vertical="center"/>
      <protection locked="0"/>
    </xf>
    <xf numFmtId="165" fontId="45" fillId="0" borderId="23" xfId="1" quotePrefix="1" applyNumberFormat="1" applyFont="1" applyBorder="1" applyAlignment="1" applyProtection="1">
      <alignment horizontal="center" vertical="center"/>
      <protection locked="0"/>
    </xf>
    <xf numFmtId="165" fontId="45" fillId="0" borderId="26" xfId="1" quotePrefix="1" applyNumberFormat="1" applyFont="1" applyBorder="1" applyAlignment="1" applyProtection="1">
      <alignment horizontal="center" vertical="center"/>
      <protection locked="0"/>
    </xf>
    <xf numFmtId="165" fontId="25" fillId="0" borderId="32" xfId="1" quotePrefix="1" applyNumberFormat="1" applyFont="1" applyBorder="1" applyAlignment="1" applyProtection="1">
      <alignment horizontal="center" vertical="center"/>
      <protection locked="0"/>
    </xf>
    <xf numFmtId="165" fontId="27" fillId="0" borderId="34" xfId="1" applyNumberFormat="1" applyFont="1" applyBorder="1" applyAlignment="1" applyProtection="1">
      <alignment horizontal="center" vertical="center"/>
      <protection locked="0"/>
    </xf>
    <xf numFmtId="165" fontId="25" fillId="0" borderId="34" xfId="1" applyNumberFormat="1" applyFont="1" applyBorder="1" applyAlignment="1" applyProtection="1">
      <alignment horizontal="center" vertical="center"/>
      <protection locked="0"/>
    </xf>
    <xf numFmtId="0" fontId="25" fillId="0" borderId="36" xfId="1" applyFont="1" applyBorder="1" applyProtection="1">
      <alignment vertical="center"/>
      <protection locked="0"/>
    </xf>
    <xf numFmtId="0" fontId="25" fillId="0" borderId="37" xfId="1" quotePrefix="1" applyFont="1" applyBorder="1" applyAlignment="1" applyProtection="1">
      <alignment horizontal="center" vertical="center"/>
      <protection locked="0"/>
    </xf>
    <xf numFmtId="165" fontId="27" fillId="0" borderId="37" xfId="1" quotePrefix="1" applyNumberFormat="1" applyFont="1" applyBorder="1" applyAlignment="1" applyProtection="1">
      <alignment horizontal="center" vertical="center"/>
      <protection locked="0"/>
    </xf>
    <xf numFmtId="165" fontId="27" fillId="0" borderId="38" xfId="1" quotePrefix="1" applyNumberFormat="1" applyFont="1" applyBorder="1" applyAlignment="1" applyProtection="1">
      <alignment horizontal="center" vertical="center"/>
      <protection locked="0"/>
    </xf>
    <xf numFmtId="165" fontId="27" fillId="0" borderId="41" xfId="1" applyNumberFormat="1" applyFont="1" applyBorder="1" applyAlignment="1" applyProtection="1">
      <alignment horizontal="center" vertical="center"/>
      <protection locked="0"/>
    </xf>
    <xf numFmtId="165" fontId="25" fillId="0" borderId="41" xfId="1" applyNumberFormat="1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shrinkToFit="1"/>
    </xf>
    <xf numFmtId="165" fontId="25" fillId="0" borderId="24" xfId="0" applyNumberFormat="1" applyFont="1" applyBorder="1" applyAlignment="1" applyProtection="1">
      <alignment horizontal="right" vertical="center"/>
      <protection locked="0"/>
    </xf>
    <xf numFmtId="168" fontId="25" fillId="0" borderId="25" xfId="0" applyNumberFormat="1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shrinkToFit="1"/>
    </xf>
    <xf numFmtId="165" fontId="25" fillId="0" borderId="32" xfId="0" applyNumberFormat="1" applyFont="1" applyBorder="1" applyAlignment="1" applyProtection="1">
      <alignment horizontal="right" vertical="center"/>
      <protection locked="0"/>
    </xf>
    <xf numFmtId="168" fontId="25" fillId="0" borderId="33" xfId="0" applyNumberFormat="1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shrinkToFit="1"/>
    </xf>
    <xf numFmtId="165" fontId="25" fillId="0" borderId="39" xfId="0" applyNumberFormat="1" applyFont="1" applyBorder="1" applyAlignment="1" applyProtection="1">
      <alignment horizontal="right" vertical="center"/>
      <protection locked="0"/>
    </xf>
    <xf numFmtId="168" fontId="25" fillId="0" borderId="40" xfId="0" applyNumberFormat="1" applyFont="1" applyBorder="1" applyAlignment="1" applyProtection="1">
      <alignment horizontal="left" vertical="center"/>
      <protection locked="0"/>
    </xf>
    <xf numFmtId="164" fontId="28" fillId="0" borderId="21" xfId="2" applyNumberFormat="1" applyFont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15" fillId="0" borderId="20" xfId="0" applyFont="1" applyBorder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/>
    <xf numFmtId="0" fontId="15" fillId="0" borderId="16" xfId="0" applyFont="1" applyBorder="1"/>
    <xf numFmtId="49" fontId="14" fillId="2" borderId="3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5" fillId="0" borderId="15" xfId="0" applyFont="1" applyBorder="1"/>
    <xf numFmtId="0" fontId="14" fillId="3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5" xfId="0" applyFont="1" applyBorder="1"/>
    <xf numFmtId="0" fontId="14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0" xfId="0" applyFont="1" applyBorder="1"/>
    <xf numFmtId="0" fontId="15" fillId="0" borderId="14" xfId="0" applyFont="1" applyBorder="1"/>
    <xf numFmtId="0" fontId="15" fillId="0" borderId="17" xfId="0" applyFont="1" applyBorder="1"/>
    <xf numFmtId="0" fontId="16" fillId="3" borderId="11" xfId="0" applyFont="1" applyFill="1" applyBorder="1" applyAlignment="1">
      <alignment horizontal="center"/>
    </xf>
    <xf numFmtId="0" fontId="15" fillId="0" borderId="18" xfId="0" applyFont="1" applyBorder="1"/>
    <xf numFmtId="0" fontId="16" fillId="3" borderId="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5" fillId="0" borderId="19" xfId="0" applyFont="1" applyBorder="1"/>
    <xf numFmtId="0" fontId="25" fillId="0" borderId="30" xfId="1" quotePrefix="1" applyFont="1" applyBorder="1" applyAlignment="1" applyProtection="1">
      <alignment horizontal="center" vertical="center"/>
      <protection locked="0"/>
    </xf>
    <xf numFmtId="165" fontId="27" fillId="0" borderId="30" xfId="1" quotePrefix="1" applyNumberFormat="1" applyFont="1" applyBorder="1" applyAlignment="1" applyProtection="1">
      <alignment horizontal="center" vertical="center"/>
      <protection locked="0"/>
    </xf>
    <xf numFmtId="165" fontId="27" fillId="0" borderId="31" xfId="1" quotePrefix="1" applyNumberFormat="1" applyFont="1" applyBorder="1" applyAlignment="1" applyProtection="1">
      <alignment horizontal="center" vertical="center"/>
      <protection locked="0"/>
    </xf>
    <xf numFmtId="0" fontId="25" fillId="0" borderId="46" xfId="1" applyFont="1" applyBorder="1" applyProtection="1">
      <alignment vertical="center"/>
      <protection locked="0"/>
    </xf>
    <xf numFmtId="0" fontId="25" fillId="0" borderId="28" xfId="1" applyFont="1" applyBorder="1" applyProtection="1">
      <alignment vertical="center"/>
      <protection locked="0"/>
    </xf>
    <xf numFmtId="0" fontId="25" fillId="0" borderId="26" xfId="0" applyFont="1" applyBorder="1" applyAlignment="1">
      <alignment horizontal="center" vertical="center" shrinkToFit="1"/>
    </xf>
    <xf numFmtId="0" fontId="25" fillId="7" borderId="28" xfId="1" applyFont="1" applyFill="1" applyBorder="1" applyAlignment="1" applyProtection="1">
      <alignment horizontal="center" vertical="center"/>
      <protection locked="0"/>
    </xf>
    <xf numFmtId="0" fontId="25" fillId="7" borderId="47" xfId="1" applyFont="1" applyFill="1" applyBorder="1" applyAlignment="1" applyProtection="1">
      <alignment horizontal="center" vertical="center"/>
      <protection locked="0"/>
    </xf>
    <xf numFmtId="0" fontId="25" fillId="7" borderId="47" xfId="1" applyFont="1" applyFill="1" applyBorder="1" applyProtection="1">
      <alignment vertical="center"/>
      <protection locked="0"/>
    </xf>
    <xf numFmtId="0" fontId="25" fillId="7" borderId="25" xfId="1" applyFont="1" applyFill="1" applyBorder="1" applyProtection="1">
      <alignment vertical="center"/>
      <protection locked="0"/>
    </xf>
    <xf numFmtId="165" fontId="27" fillId="0" borderId="39" xfId="1" quotePrefix="1" applyNumberFormat="1" applyFont="1" applyBorder="1" applyAlignment="1" applyProtection="1">
      <alignment horizontal="center" vertical="center"/>
      <protection locked="0"/>
    </xf>
  </cellXfs>
  <cellStyles count="43">
    <cellStyle name="Comma0" xfId="6" xr:uid="{0FAEA86E-5967-4240-8A09-E416C6EC1AFD}"/>
    <cellStyle name="Currency0" xfId="7" xr:uid="{FE77F8F4-8471-4588-A0E2-49A2E20AD704}"/>
    <cellStyle name="Date" xfId="8" xr:uid="{00245684-7F21-4F64-945D-57454AC354D8}"/>
    <cellStyle name="Fixed" xfId="9" xr:uid="{F330935B-1122-4AE6-BCF8-104E693E1EBB}"/>
    <cellStyle name="Followed Hyperlink 2" xfId="10" xr:uid="{58E46DB6-7A21-40D6-A125-0868D7DD8A3B}"/>
    <cellStyle name="Heading 1 2" xfId="11" xr:uid="{93F81E46-AC89-41E3-98B5-13DE02324637}"/>
    <cellStyle name="Heading 2 2" xfId="12" xr:uid="{50B015B3-C7BF-488E-BFB6-860C520AC456}"/>
    <cellStyle name="Hyperlink 2" xfId="38" xr:uid="{74A30FAE-2CAD-4BEF-B982-66889CAC3178}"/>
    <cellStyle name="Normal" xfId="0" builtinId="0"/>
    <cellStyle name="Normal - Style1" xfId="13" xr:uid="{7DF2BCCB-687A-45EB-99A0-C7FADED9CC7E}"/>
    <cellStyle name="Normal 2" xfId="3" xr:uid="{841FB955-0105-4748-8341-26D9182DE149}"/>
    <cellStyle name="Normal 3" xfId="40" xr:uid="{0707A7CE-B4FF-4612-AAE0-17CE720D27C8}"/>
    <cellStyle name="Normal 4" xfId="41" xr:uid="{D37C5AB3-244A-491A-9E77-6703CE2A34E9}"/>
    <cellStyle name="Normal 5" xfId="42" xr:uid="{B572D7C1-1704-4FF6-8FB2-8315476A0BAD}"/>
    <cellStyle name="Total 2" xfId="14" xr:uid="{3B9F30E0-73B3-4B19-806D-24ECD0ED3E6F}"/>
    <cellStyle name="ハイパーリンク 2" xfId="4" xr:uid="{B987562D-AFCA-4F6A-94A4-BE9092EF1EDB}"/>
    <cellStyle name="ハイパーリンク 2 2" xfId="15" xr:uid="{B14891D9-46F5-40B9-9F91-819C6A1875EC}"/>
    <cellStyle name="똿뗦먛귟 [0.00]_PRODUCT DETAIL Q1" xfId="17" xr:uid="{1B674278-47BF-4688-A6C0-620AE69A04B7}"/>
    <cellStyle name="똿뗦먛귟_PRODUCT DETAIL Q1" xfId="18" xr:uid="{03775107-F5D9-475D-A998-8BA7D2E04998}"/>
    <cellStyle name="믅됞 [0.00]_PRODUCT DETAIL Q1" xfId="26" xr:uid="{D45E9DF0-2160-47FA-8DE7-029ECE6E6A2A}"/>
    <cellStyle name="믅됞_PRODUCT DETAIL Q1" xfId="27" xr:uid="{05403C95-6F33-4DE4-87C0-D80FA4CF88A2}"/>
    <cellStyle name="백분율_HOBONG" xfId="28" xr:uid="{65D6E51F-0990-4C5C-86C3-033025F1886D}"/>
    <cellStyle name="뷭?_BOOKSHIP" xfId="29" xr:uid="{DAE7A362-0E57-4A62-BE72-D3357BE59BCB}"/>
    <cellStyle name="콤마 [0]_1202" xfId="30" xr:uid="{97B4045C-4A54-4C13-990F-886A055FADA0}"/>
    <cellStyle name="콤마_1202" xfId="31" xr:uid="{E195957C-C8A1-4EE4-9835-31DC0FA9E8B7}"/>
    <cellStyle name="통화 [0]_1202" xfId="32" xr:uid="{943F8053-7D39-43C2-AA14-6B15AB7094EA}"/>
    <cellStyle name="통화_1202" xfId="33" xr:uid="{A1BD0DBF-068B-4A80-8CCD-7AE36B2547DB}"/>
    <cellStyle name="표준_(정보부문)월별인원계획" xfId="34" xr:uid="{9AC7C0BA-FA61-4A6F-8648-3FEA03B6E6F8}"/>
    <cellStyle name="一般_MONTHLY SCHEDULE" xfId="16" xr:uid="{37618ECA-D118-4A6E-BFB3-FBDA5984E69F}"/>
    <cellStyle name="未定義" xfId="25" xr:uid="{F06D7284-F03B-4A35-9F26-3A2EA87FB6CB}"/>
    <cellStyle name="標準 2" xfId="1" xr:uid="{47FA85B7-6318-4414-8FCD-53D80CCB97B1}"/>
    <cellStyle name="標準 2 2" xfId="21" xr:uid="{56FAE22E-3DF2-43D5-9043-BECA833DCA82}"/>
    <cellStyle name="標準 2 3" xfId="39" xr:uid="{66F09BE3-FEFD-406C-A401-D6E14DABAF92}"/>
    <cellStyle name="標準 3" xfId="5" xr:uid="{261CD276-5394-4D99-8BA9-A848DAC484D8}"/>
    <cellStyle name="標準 3 2" xfId="22" xr:uid="{C361DAAF-BD2A-4C09-837C-36C5B0E23344}"/>
    <cellStyle name="標準 4" xfId="23" xr:uid="{67CF30BD-47C3-426C-A7E3-15AFBD4936A0}"/>
    <cellStyle name="標準 5" xfId="24" xr:uid="{AD76FFCD-FDD8-408E-B73F-B9F6D594F2DD}"/>
    <cellStyle name="標準 6" xfId="36" xr:uid="{3F66A0F7-CE58-42ED-ABE6-86C21BC5A4CE}"/>
    <cellStyle name="標準 7" xfId="35" xr:uid="{886CC604-4034-4BED-8C3B-A5E2C53A51E2}"/>
    <cellStyle name="標準 7 2" xfId="37" xr:uid="{000F180C-AC59-4D25-A71D-D522685F9F56}"/>
    <cellStyle name="標準_CONSOLI - USA ブランクNEW" xfId="2" xr:uid="{9FE4E276-2770-46E5-A9A6-328C6D5FEBB6}"/>
    <cellStyle name="通貨 2" xfId="19" xr:uid="{B9F2ED61-4898-4137-8AED-A84E5D749154}"/>
    <cellStyle name="通貨 2 2" xfId="20" xr:uid="{C291B4AE-CBF1-43BD-B0BE-7E131DB1E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containerusa.com/en-us/contact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1000"/>
  <sheetViews>
    <sheetView tabSelected="1" zoomScale="85" zoomScaleNormal="85" workbookViewId="0"/>
  </sheetViews>
  <sheetFormatPr defaultColWidth="12.625" defaultRowHeight="15" customHeight="1"/>
  <cols>
    <col min="1" max="1" width="4.625" customWidth="1"/>
    <col min="2" max="3" width="6.625" customWidth="1"/>
    <col min="4" max="4" width="28.625" customWidth="1"/>
    <col min="5" max="5" width="10.625" customWidth="1"/>
    <col min="6" max="6" width="14.25" customWidth="1"/>
    <col min="7" max="8" width="10.625" customWidth="1"/>
    <col min="9" max="11" width="20.625" customWidth="1"/>
    <col min="12" max="13" width="18.75" customWidth="1"/>
    <col min="14" max="19" width="10.625" customWidth="1"/>
    <col min="20" max="26" width="9" customWidth="1"/>
  </cols>
  <sheetData>
    <row r="1" spans="1:26" ht="23.25" customHeight="1">
      <c r="A1" s="1"/>
      <c r="B1" s="2"/>
      <c r="C1" s="2"/>
      <c r="D1" s="87"/>
      <c r="E1" s="88"/>
      <c r="F1" s="3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4"/>
      <c r="B2" s="89" t="s">
        <v>0</v>
      </c>
      <c r="C2" s="88"/>
      <c r="D2" s="88"/>
      <c r="E2" s="88"/>
      <c r="F2" s="88"/>
      <c r="G2" s="88"/>
      <c r="H2" s="88"/>
      <c r="I2" s="88"/>
      <c r="J2" s="88"/>
      <c r="K2" s="4"/>
      <c r="M2" s="5" t="s">
        <v>1</v>
      </c>
      <c r="N2" s="6"/>
      <c r="O2" s="6"/>
      <c r="P2" s="6"/>
      <c r="Q2" s="7"/>
      <c r="R2" s="8"/>
      <c r="S2" s="8"/>
      <c r="T2" s="4"/>
      <c r="U2" s="4"/>
      <c r="V2" s="4"/>
      <c r="W2" s="4"/>
      <c r="X2" s="4"/>
      <c r="Y2" s="4"/>
      <c r="Z2" s="4"/>
    </row>
    <row r="3" spans="1:26" ht="25.5" customHeight="1">
      <c r="A3" s="4"/>
      <c r="B3" s="88"/>
      <c r="C3" s="88"/>
      <c r="D3" s="88"/>
      <c r="E3" s="88"/>
      <c r="F3" s="88"/>
      <c r="G3" s="88"/>
      <c r="H3" s="88"/>
      <c r="I3" s="88"/>
      <c r="J3" s="88"/>
      <c r="K3" s="4"/>
      <c r="M3" s="84">
        <v>45384</v>
      </c>
      <c r="N3" s="84"/>
      <c r="O3" s="9"/>
      <c r="P3" s="9"/>
      <c r="Q3" s="10"/>
      <c r="R3" s="11"/>
      <c r="S3" s="4"/>
      <c r="T3" s="4"/>
      <c r="U3" s="4"/>
      <c r="V3" s="4"/>
      <c r="W3" s="4"/>
      <c r="X3" s="4"/>
      <c r="Y3" s="4"/>
      <c r="Z3" s="4"/>
    </row>
    <row r="4" spans="1:26" ht="21.75" customHeight="1">
      <c r="A4" s="1"/>
      <c r="B4" s="12" t="s">
        <v>2</v>
      </c>
      <c r="C4" s="12"/>
      <c r="D4" s="13"/>
      <c r="E4" s="13"/>
      <c r="F4" s="13"/>
      <c r="G4" s="13"/>
      <c r="H4" s="13"/>
      <c r="I4" s="13"/>
      <c r="J4" s="13"/>
      <c r="K4" s="1"/>
      <c r="L4" s="1"/>
      <c r="M4" s="90"/>
      <c r="N4" s="88"/>
      <c r="O4" s="88"/>
      <c r="P4" s="1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12" t="s">
        <v>3</v>
      </c>
      <c r="C5" s="12"/>
      <c r="D5" s="13"/>
      <c r="E5" s="13"/>
      <c r="F5" s="13"/>
      <c r="G5" s="13"/>
      <c r="H5" s="13"/>
      <c r="I5" s="13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1"/>
      <c r="B6" s="12"/>
      <c r="C6" s="12"/>
      <c r="D6" s="13"/>
      <c r="E6" s="13"/>
      <c r="F6" s="13"/>
      <c r="G6" s="13"/>
      <c r="H6" s="15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15"/>
      <c r="C7" s="15"/>
      <c r="D7" s="13"/>
      <c r="E7" s="13"/>
      <c r="F7" s="13"/>
      <c r="G7" s="13"/>
      <c r="H7" s="16"/>
      <c r="I7" s="13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17"/>
      <c r="C8" s="18"/>
      <c r="D8" s="91" t="s">
        <v>4</v>
      </c>
      <c r="E8" s="94" t="s">
        <v>5</v>
      </c>
      <c r="F8" s="95" t="s">
        <v>6</v>
      </c>
      <c r="G8" s="100" t="s">
        <v>7</v>
      </c>
      <c r="H8" s="99"/>
      <c r="I8" s="97" t="s">
        <v>8</v>
      </c>
      <c r="J8" s="98"/>
      <c r="K8" s="99"/>
      <c r="L8" s="19" t="s">
        <v>9</v>
      </c>
      <c r="M8" s="20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21"/>
      <c r="C9" s="22"/>
      <c r="D9" s="92"/>
      <c r="E9" s="92"/>
      <c r="F9" s="88"/>
      <c r="G9" s="101" t="s">
        <v>10</v>
      </c>
      <c r="H9" s="102"/>
      <c r="I9" s="105" t="s">
        <v>11</v>
      </c>
      <c r="J9" s="107" t="s">
        <v>12</v>
      </c>
      <c r="K9" s="108" t="s">
        <v>10</v>
      </c>
      <c r="L9" s="85" t="s">
        <v>13</v>
      </c>
      <c r="M9" s="23" t="s">
        <v>14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thickBot="1">
      <c r="A10" s="1"/>
      <c r="B10" s="24"/>
      <c r="C10" s="25" t="s">
        <v>15</v>
      </c>
      <c r="D10" s="93"/>
      <c r="E10" s="93"/>
      <c r="F10" s="96"/>
      <c r="G10" s="103"/>
      <c r="H10" s="104"/>
      <c r="I10" s="106"/>
      <c r="J10" s="96"/>
      <c r="K10" s="109"/>
      <c r="L10" s="86"/>
      <c r="M10" s="26" t="s">
        <v>16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 thickTop="1">
      <c r="A11" s="27"/>
      <c r="B11" s="51"/>
      <c r="C11" s="72">
        <v>14</v>
      </c>
      <c r="D11" s="57" t="s">
        <v>26</v>
      </c>
      <c r="E11" s="58" t="s">
        <v>27</v>
      </c>
      <c r="F11" s="73" t="s">
        <v>25</v>
      </c>
      <c r="G11" s="74">
        <v>45393</v>
      </c>
      <c r="H11" s="75">
        <v>45394</v>
      </c>
      <c r="I11" s="59">
        <v>45383</v>
      </c>
      <c r="J11" s="53">
        <v>45386</v>
      </c>
      <c r="K11" s="54">
        <v>45387</v>
      </c>
      <c r="L11" s="64">
        <f>H11+18</f>
        <v>45412</v>
      </c>
      <c r="M11" s="56">
        <f t="shared" ref="M11:M18" si="0">L11+6</f>
        <v>45418</v>
      </c>
      <c r="N11" s="28"/>
      <c r="O11" s="1"/>
      <c r="P11" s="1"/>
      <c r="Q11" s="1"/>
      <c r="R11" s="28"/>
      <c r="S11" s="1"/>
      <c r="T11" s="1"/>
      <c r="U11" s="1"/>
      <c r="V11" s="1"/>
      <c r="W11" s="1"/>
      <c r="X11" s="1"/>
      <c r="Y11" s="1"/>
      <c r="Z11" s="1"/>
    </row>
    <row r="12" spans="1:26" ht="27" customHeight="1">
      <c r="A12" s="27"/>
      <c r="B12" s="50"/>
      <c r="C12" s="72">
        <v>15</v>
      </c>
      <c r="D12" s="57" t="s">
        <v>28</v>
      </c>
      <c r="E12" s="58" t="s">
        <v>29</v>
      </c>
      <c r="F12" s="73" t="s">
        <v>25</v>
      </c>
      <c r="G12" s="74">
        <v>45400</v>
      </c>
      <c r="H12" s="75">
        <v>45401</v>
      </c>
      <c r="I12" s="59">
        <v>45390</v>
      </c>
      <c r="J12" s="53">
        <v>45393</v>
      </c>
      <c r="K12" s="54">
        <v>45394</v>
      </c>
      <c r="L12" s="64">
        <f t="shared" ref="L12:L18" si="1">H12+18</f>
        <v>45419</v>
      </c>
      <c r="M12" s="56">
        <f t="shared" si="0"/>
        <v>45425</v>
      </c>
      <c r="N12" s="28"/>
      <c r="O12" s="1"/>
      <c r="P12" s="1"/>
      <c r="Q12" s="1"/>
      <c r="R12" s="28"/>
      <c r="S12" s="1"/>
      <c r="T12" s="1"/>
      <c r="U12" s="1"/>
      <c r="V12" s="1"/>
      <c r="W12" s="1"/>
      <c r="X12" s="1"/>
      <c r="Y12" s="1"/>
      <c r="Z12" s="1"/>
    </row>
    <row r="13" spans="1:26" ht="27" customHeight="1">
      <c r="A13" s="27"/>
      <c r="B13" s="50"/>
      <c r="C13" s="76">
        <v>16</v>
      </c>
      <c r="D13" s="113" t="s">
        <v>30</v>
      </c>
      <c r="E13" s="110" t="s">
        <v>31</v>
      </c>
      <c r="F13" s="77" t="s">
        <v>25</v>
      </c>
      <c r="G13" s="78">
        <v>45407</v>
      </c>
      <c r="H13" s="79">
        <v>45408</v>
      </c>
      <c r="I13" s="63">
        <v>45397</v>
      </c>
      <c r="J13" s="111">
        <v>45400</v>
      </c>
      <c r="K13" s="112">
        <v>45401</v>
      </c>
      <c r="L13" s="64">
        <f t="shared" si="1"/>
        <v>45426</v>
      </c>
      <c r="M13" s="65">
        <f t="shared" si="0"/>
        <v>45432</v>
      </c>
      <c r="N13" s="28"/>
      <c r="O13" s="1"/>
      <c r="P13" s="1"/>
      <c r="Q13" s="1"/>
      <c r="R13" s="28"/>
      <c r="S13" s="1"/>
      <c r="T13" s="1"/>
      <c r="U13" s="1"/>
      <c r="V13" s="1"/>
      <c r="W13" s="1"/>
      <c r="X13" s="1"/>
      <c r="Y13" s="1"/>
      <c r="Z13" s="1"/>
    </row>
    <row r="14" spans="1:26" ht="27" customHeight="1">
      <c r="A14" s="27"/>
      <c r="B14" s="50"/>
      <c r="C14" s="72">
        <v>17</v>
      </c>
      <c r="D14" s="114" t="s">
        <v>32</v>
      </c>
      <c r="E14" s="58" t="s">
        <v>33</v>
      </c>
      <c r="F14" s="115" t="s">
        <v>34</v>
      </c>
      <c r="G14" s="74">
        <f>G13+7</f>
        <v>45414</v>
      </c>
      <c r="H14" s="75">
        <f>H13+7</f>
        <v>45415</v>
      </c>
      <c r="I14" s="60" t="s">
        <v>35</v>
      </c>
      <c r="J14" s="61" t="s">
        <v>36</v>
      </c>
      <c r="K14" s="62" t="s">
        <v>37</v>
      </c>
      <c r="L14" s="55">
        <f t="shared" si="1"/>
        <v>45433</v>
      </c>
      <c r="M14" s="65">
        <f t="shared" si="0"/>
        <v>45439</v>
      </c>
      <c r="N14" s="28"/>
      <c r="O14" s="1"/>
      <c r="P14" s="1"/>
      <c r="Q14" s="1"/>
      <c r="R14" s="28"/>
      <c r="S14" s="1"/>
      <c r="T14" s="1"/>
      <c r="U14" s="1"/>
      <c r="V14" s="28"/>
      <c r="W14" s="1"/>
      <c r="X14" s="1"/>
      <c r="Y14" s="1"/>
      <c r="Z14" s="28"/>
    </row>
    <row r="15" spans="1:26" ht="27" customHeight="1">
      <c r="A15" s="27"/>
      <c r="B15" s="50"/>
      <c r="C15" s="72">
        <v>18</v>
      </c>
      <c r="D15" s="116" t="s">
        <v>38</v>
      </c>
      <c r="E15" s="117"/>
      <c r="F15" s="117"/>
      <c r="G15" s="117"/>
      <c r="H15" s="117"/>
      <c r="I15" s="117"/>
      <c r="J15" s="117"/>
      <c r="K15" s="117"/>
      <c r="L15" s="118"/>
      <c r="M15" s="119"/>
      <c r="N15" s="31"/>
      <c r="O15" s="1"/>
      <c r="P15" s="1"/>
      <c r="Q15" s="1"/>
      <c r="R15" s="31"/>
      <c r="S15" s="1"/>
      <c r="T15" s="1"/>
      <c r="U15" s="1"/>
      <c r="V15" s="28"/>
      <c r="W15" s="1"/>
      <c r="X15" s="1"/>
      <c r="Y15" s="1"/>
      <c r="Z15" s="28"/>
    </row>
    <row r="16" spans="1:26" ht="27" customHeight="1">
      <c r="A16" s="27"/>
      <c r="B16" s="50"/>
      <c r="C16" s="72">
        <v>19</v>
      </c>
      <c r="D16" s="116" t="s">
        <v>38</v>
      </c>
      <c r="E16" s="117"/>
      <c r="F16" s="117"/>
      <c r="G16" s="117"/>
      <c r="H16" s="117"/>
      <c r="I16" s="117"/>
      <c r="J16" s="117"/>
      <c r="K16" s="117"/>
      <c r="L16" s="118"/>
      <c r="M16" s="119"/>
      <c r="N16" s="31"/>
      <c r="O16" s="1"/>
      <c r="P16" s="1"/>
      <c r="Q16" s="1"/>
      <c r="R16" s="31"/>
      <c r="S16" s="1"/>
      <c r="T16" s="1"/>
      <c r="U16" s="1"/>
      <c r="V16" s="28"/>
      <c r="W16" s="1"/>
      <c r="X16" s="1"/>
      <c r="Y16" s="1"/>
      <c r="Z16" s="28"/>
    </row>
    <row r="17" spans="1:26" ht="27" customHeight="1">
      <c r="A17" s="27"/>
      <c r="B17" s="50"/>
      <c r="C17" s="72">
        <v>20</v>
      </c>
      <c r="D17" s="57" t="s">
        <v>39</v>
      </c>
      <c r="E17" s="58" t="s">
        <v>40</v>
      </c>
      <c r="F17" s="73" t="s">
        <v>34</v>
      </c>
      <c r="G17" s="74">
        <v>45435</v>
      </c>
      <c r="H17" s="75">
        <v>45436</v>
      </c>
      <c r="I17" s="59">
        <v>45425</v>
      </c>
      <c r="J17" s="53">
        <v>45428</v>
      </c>
      <c r="K17" s="54">
        <v>45429</v>
      </c>
      <c r="L17" s="55">
        <v>45454</v>
      </c>
      <c r="M17" s="56">
        <f t="shared" si="0"/>
        <v>45460</v>
      </c>
      <c r="N17" s="31"/>
      <c r="O17" s="1"/>
      <c r="P17" s="1"/>
      <c r="Q17" s="1"/>
      <c r="R17" s="31"/>
      <c r="S17" s="1"/>
      <c r="T17" s="1"/>
      <c r="U17" s="1"/>
      <c r="V17" s="28"/>
      <c r="W17" s="1"/>
      <c r="X17" s="1"/>
      <c r="Y17" s="1"/>
      <c r="Z17" s="28"/>
    </row>
    <row r="18" spans="1:26" ht="27" customHeight="1" thickBot="1">
      <c r="A18" s="27"/>
      <c r="B18" s="52"/>
      <c r="C18" s="80">
        <v>21</v>
      </c>
      <c r="D18" s="66" t="s">
        <v>41</v>
      </c>
      <c r="E18" s="67" t="s">
        <v>42</v>
      </c>
      <c r="F18" s="81" t="s">
        <v>34</v>
      </c>
      <c r="G18" s="82">
        <f t="shared" ref="G18:H18" si="2">G17+7</f>
        <v>45442</v>
      </c>
      <c r="H18" s="83">
        <f t="shared" si="2"/>
        <v>45443</v>
      </c>
      <c r="I18" s="120">
        <f t="shared" ref="I18" si="3">WORKDAY(G18,-8)</f>
        <v>45432</v>
      </c>
      <c r="J18" s="68">
        <f t="shared" ref="J18" si="4">WORKDAY(G18,-5)</f>
        <v>45435</v>
      </c>
      <c r="K18" s="69">
        <f t="shared" ref="K18" si="5">WORKDAY(G18,-4)</f>
        <v>45436</v>
      </c>
      <c r="L18" s="70">
        <f t="shared" si="1"/>
        <v>45461</v>
      </c>
      <c r="M18" s="71">
        <f t="shared" si="0"/>
        <v>45467</v>
      </c>
      <c r="N18" s="28"/>
      <c r="O18" s="1"/>
      <c r="P18" s="1"/>
      <c r="Q18" s="1"/>
      <c r="R18" s="28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1"/>
      <c r="B19" s="32"/>
      <c r="C19" s="32"/>
      <c r="D19" s="30"/>
      <c r="E19" s="33"/>
      <c r="F19" s="34"/>
      <c r="G19" s="35"/>
      <c r="H19" s="36"/>
      <c r="I19" s="37" t="s">
        <v>17</v>
      </c>
      <c r="J19" s="38"/>
      <c r="K19" s="38"/>
      <c r="L19" s="38"/>
      <c r="M19" s="13"/>
      <c r="N19" s="1"/>
      <c r="O19" s="28"/>
      <c r="P19" s="28"/>
      <c r="Q19" s="28"/>
      <c r="R19" s="3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1"/>
      <c r="B20" s="30"/>
      <c r="C20" s="30"/>
      <c r="D20" s="30"/>
      <c r="E20" s="29"/>
      <c r="F20" s="39"/>
      <c r="G20" s="40"/>
      <c r="H20" s="41"/>
      <c r="I20" s="40"/>
      <c r="J20" s="41"/>
      <c r="K20" s="41"/>
      <c r="L20" s="41"/>
      <c r="M20" s="41"/>
      <c r="N20" s="1"/>
      <c r="O20" s="28"/>
      <c r="P20" s="28"/>
      <c r="Q20" s="28"/>
      <c r="R20" s="3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"/>
      <c r="B21" s="42" t="s">
        <v>18</v>
      </c>
      <c r="C21" s="42"/>
      <c r="D21" s="42"/>
      <c r="E21" s="3"/>
      <c r="F21" s="3"/>
      <c r="G21" s="42"/>
      <c r="H21" s="28"/>
      <c r="I21" s="43"/>
      <c r="J21" s="28"/>
      <c r="K21" s="28"/>
      <c r="L21" s="28"/>
      <c r="M21" s="28"/>
      <c r="N21" s="1"/>
      <c r="O21" s="28"/>
      <c r="P21" s="28"/>
      <c r="Q21" s="28"/>
      <c r="R21" s="3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"/>
      <c r="C22" s="44" t="s">
        <v>19</v>
      </c>
      <c r="D22" s="2"/>
      <c r="E22" s="3"/>
      <c r="F22" s="3"/>
      <c r="H22" s="44"/>
      <c r="I22" s="43"/>
      <c r="J22" s="28"/>
      <c r="K22" s="28"/>
      <c r="L22" s="28"/>
      <c r="M22" s="28"/>
      <c r="N22" s="28"/>
      <c r="O22" s="28"/>
      <c r="P22" s="28"/>
      <c r="Q22" s="28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C23" s="45" t="s">
        <v>20</v>
      </c>
      <c r="D23" s="2"/>
      <c r="E23" s="3"/>
      <c r="F23" s="3"/>
      <c r="H23" s="45"/>
      <c r="I23" s="43"/>
      <c r="J23" s="28"/>
      <c r="K23" s="28"/>
      <c r="L23" s="28"/>
      <c r="M23" s="28"/>
      <c r="N23" s="28"/>
      <c r="O23" s="28"/>
      <c r="P23" s="28"/>
      <c r="Q23" s="28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"/>
      <c r="C24" s="45" t="s">
        <v>21</v>
      </c>
      <c r="D24" s="2"/>
      <c r="E24" s="3"/>
      <c r="F24" s="3"/>
      <c r="H24" s="45"/>
      <c r="I24" s="43"/>
      <c r="J24" s="28"/>
      <c r="K24" s="28"/>
      <c r="L24" s="28"/>
      <c r="M24" s="46"/>
      <c r="N24" s="28"/>
      <c r="O24" s="28"/>
      <c r="P24" s="28"/>
      <c r="Q24" s="28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"/>
      <c r="C25" s="45" t="s">
        <v>22</v>
      </c>
      <c r="D25" s="2"/>
      <c r="E25" s="3"/>
      <c r="F25" s="3"/>
      <c r="H25" s="45"/>
      <c r="I25" s="43"/>
      <c r="J25" s="28"/>
      <c r="K25" s="28"/>
      <c r="L25" s="28"/>
      <c r="M25" s="46"/>
      <c r="N25" s="28"/>
      <c r="O25" s="28"/>
      <c r="P25" s="28"/>
      <c r="Q25" s="28"/>
      <c r="R25" s="47"/>
      <c r="S25" s="47"/>
      <c r="T25" s="1"/>
      <c r="U25" s="1"/>
      <c r="V25" s="1"/>
      <c r="W25" s="1"/>
      <c r="X25" s="1"/>
      <c r="Y25" s="1"/>
      <c r="Z25" s="1"/>
    </row>
    <row r="26" spans="1:26" ht="21.75" customHeight="1">
      <c r="A26" s="1"/>
      <c r="C26" s="45" t="s">
        <v>23</v>
      </c>
      <c r="D26" s="2"/>
      <c r="E26" s="3"/>
      <c r="F26" s="3"/>
      <c r="H26" s="45"/>
      <c r="I26" s="43"/>
      <c r="J26" s="28"/>
      <c r="K26" s="28"/>
      <c r="L26" s="28"/>
      <c r="M26" s="46"/>
      <c r="N26" s="28"/>
      <c r="O26" s="28"/>
      <c r="P26" s="28"/>
      <c r="Q26" s="28"/>
      <c r="R26" s="47"/>
      <c r="S26" s="47"/>
      <c r="T26" s="1"/>
      <c r="U26" s="1"/>
      <c r="V26" s="1"/>
      <c r="W26" s="1"/>
      <c r="X26" s="1"/>
      <c r="Y26" s="1"/>
      <c r="Z26" s="1"/>
    </row>
    <row r="27" spans="1:26" ht="21.75" customHeight="1">
      <c r="A27" s="1"/>
      <c r="B27" s="45"/>
      <c r="D27" s="2"/>
      <c r="E27" s="3"/>
      <c r="F27" s="3"/>
      <c r="G27" s="48"/>
      <c r="H27" s="28"/>
      <c r="I27" s="43"/>
      <c r="J27" s="28"/>
      <c r="K27" s="28"/>
      <c r="L27" s="28"/>
      <c r="M27" s="28"/>
      <c r="N27" s="28"/>
      <c r="O27" s="28"/>
      <c r="P27" s="28"/>
      <c r="Q27" s="28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1"/>
      <c r="B28" s="49" t="s">
        <v>24</v>
      </c>
      <c r="C28" s="2"/>
      <c r="D28" s="2"/>
      <c r="E28" s="3"/>
      <c r="F28" s="3"/>
      <c r="G28" s="43"/>
      <c r="H28" s="28"/>
      <c r="I28" s="43"/>
      <c r="J28" s="28"/>
      <c r="K28" s="28"/>
      <c r="L28" s="28"/>
      <c r="M28" s="1"/>
      <c r="N28" s="1"/>
      <c r="O28" s="1"/>
      <c r="P28" s="1"/>
      <c r="Q28" s="28"/>
      <c r="R28" s="28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1"/>
      <c r="B29" s="2"/>
      <c r="C29" s="2"/>
      <c r="D29" s="2"/>
      <c r="E29" s="3"/>
      <c r="F29" s="3"/>
      <c r="G29" s="43"/>
      <c r="H29" s="28"/>
      <c r="I29" s="43"/>
      <c r="J29" s="28"/>
      <c r="K29" s="28"/>
      <c r="L29" s="28"/>
      <c r="M29" s="1"/>
      <c r="N29" s="1"/>
      <c r="O29" s="1"/>
      <c r="P29" s="1"/>
      <c r="Q29" s="28"/>
      <c r="R29" s="28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1"/>
      <c r="B30" s="2"/>
      <c r="C30" s="2"/>
      <c r="D30" s="2"/>
      <c r="E30" s="3"/>
      <c r="F30" s="3"/>
      <c r="G30" s="43"/>
      <c r="H30" s="28"/>
      <c r="I30" s="43"/>
      <c r="J30" s="28"/>
      <c r="K30" s="28"/>
      <c r="L30" s="28"/>
      <c r="M30" s="1"/>
      <c r="N30" s="1"/>
      <c r="O30" s="1"/>
      <c r="P30" s="1"/>
      <c r="Q30" s="1"/>
      <c r="R30" s="28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"/>
      <c r="B31" s="2"/>
      <c r="C31" s="2"/>
      <c r="D31" s="2"/>
      <c r="E31" s="3"/>
      <c r="F31" s="3"/>
      <c r="G31" s="43"/>
      <c r="H31" s="28"/>
      <c r="I31" s="43"/>
      <c r="J31" s="28"/>
      <c r="K31" s="28"/>
      <c r="L31" s="28"/>
      <c r="M31" s="1"/>
      <c r="N31" s="1"/>
      <c r="O31" s="1"/>
      <c r="P31" s="1"/>
      <c r="Q31" s="1"/>
      <c r="R31" s="28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1"/>
      <c r="B32" s="2"/>
      <c r="C32" s="2"/>
      <c r="D32" s="2"/>
      <c r="E32" s="3"/>
      <c r="F32" s="3"/>
      <c r="G32" s="2"/>
      <c r="H32" s="1"/>
      <c r="I32" s="2"/>
      <c r="J32" s="1"/>
      <c r="K32" s="1"/>
      <c r="L32" s="1"/>
      <c r="M32" s="1"/>
      <c r="N32" s="1"/>
      <c r="O32" s="1"/>
      <c r="P32" s="1"/>
      <c r="Q32" s="1"/>
      <c r="R32" s="28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2"/>
      <c r="C33" s="2"/>
      <c r="D33" s="2"/>
      <c r="E33" s="3"/>
      <c r="F33" s="3"/>
      <c r="G33" s="2"/>
      <c r="H33" s="1"/>
      <c r="I33" s="2"/>
      <c r="J33" s="1"/>
      <c r="K33" s="1"/>
      <c r="L33" s="1"/>
      <c r="M33" s="1"/>
      <c r="N33" s="1"/>
      <c r="O33" s="1"/>
      <c r="P33" s="1"/>
      <c r="Q33" s="1"/>
      <c r="R33" s="28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2"/>
      <c r="C34" s="2"/>
      <c r="D34" s="2"/>
      <c r="E34" s="3"/>
      <c r="F34" s="3"/>
      <c r="G34" s="2"/>
      <c r="H34" s="1"/>
      <c r="I34" s="2"/>
      <c r="J34" s="1"/>
      <c r="K34" s="1"/>
      <c r="L34" s="1"/>
      <c r="M34" s="1"/>
      <c r="N34" s="1"/>
      <c r="O34" s="1"/>
      <c r="P34" s="1"/>
      <c r="Q34" s="1"/>
      <c r="R34" s="28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2"/>
      <c r="C35" s="2"/>
      <c r="D35" s="2"/>
      <c r="E35" s="3"/>
      <c r="F35" s="3"/>
      <c r="G35" s="2"/>
      <c r="H35" s="1"/>
      <c r="I35" s="2"/>
      <c r="J35" s="1"/>
      <c r="K35" s="1"/>
      <c r="L35" s="1"/>
      <c r="M35" s="1"/>
      <c r="N35" s="1"/>
      <c r="O35" s="1"/>
      <c r="P35" s="1"/>
      <c r="Q35" s="1"/>
      <c r="R35" s="28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2"/>
      <c r="C36" s="2"/>
      <c r="D36" s="2"/>
      <c r="E36" s="3"/>
      <c r="F36" s="3"/>
      <c r="G36" s="2"/>
      <c r="H36" s="1"/>
      <c r="I36" s="2"/>
      <c r="J36" s="1"/>
      <c r="K36" s="1"/>
      <c r="L36" s="1"/>
      <c r="M36" s="1"/>
      <c r="N36" s="1"/>
      <c r="O36" s="1"/>
      <c r="P36" s="1"/>
      <c r="Q36" s="1"/>
      <c r="R36" s="28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2"/>
      <c r="C37" s="2"/>
      <c r="D37" s="2"/>
      <c r="E37" s="3"/>
      <c r="F37" s="3"/>
      <c r="G37" s="2"/>
      <c r="H37" s="1"/>
      <c r="I37" s="2"/>
      <c r="J37" s="1"/>
      <c r="K37" s="1"/>
      <c r="L37" s="1"/>
      <c r="M37" s="1"/>
      <c r="N37" s="1"/>
      <c r="O37" s="1"/>
      <c r="P37" s="1"/>
      <c r="Q37" s="1"/>
      <c r="R37" s="28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2"/>
      <c r="C38" s="2"/>
      <c r="D38" s="2"/>
      <c r="E38" s="3"/>
      <c r="F38" s="3"/>
      <c r="G38" s="2"/>
      <c r="H38" s="1"/>
      <c r="I38" s="2"/>
      <c r="J38" s="1"/>
      <c r="K38" s="1"/>
      <c r="L38" s="1"/>
      <c r="M38" s="1"/>
      <c r="N38" s="1"/>
      <c r="O38" s="1"/>
      <c r="P38" s="1"/>
      <c r="Q38" s="1"/>
      <c r="R38" s="28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2"/>
      <c r="C39" s="2"/>
      <c r="D39" s="2"/>
      <c r="E39" s="3"/>
      <c r="F39" s="3"/>
      <c r="G39" s="2"/>
      <c r="H39" s="1"/>
      <c r="I39" s="2"/>
      <c r="J39" s="1"/>
      <c r="K39" s="1"/>
      <c r="L39" s="1"/>
      <c r="M39" s="1"/>
      <c r="N39" s="1"/>
      <c r="O39" s="1"/>
      <c r="P39" s="1"/>
      <c r="Q39" s="1"/>
      <c r="R39" s="28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2"/>
      <c r="C40" s="2"/>
      <c r="D40" s="2"/>
      <c r="E40" s="3"/>
      <c r="F40" s="3"/>
      <c r="G40" s="2"/>
      <c r="H40" s="1"/>
      <c r="I40" s="2"/>
      <c r="J40" s="1"/>
      <c r="K40" s="1"/>
      <c r="L40" s="1"/>
      <c r="M40" s="1"/>
      <c r="N40" s="1"/>
      <c r="O40" s="1"/>
      <c r="P40" s="1"/>
      <c r="Q40" s="1"/>
      <c r="R40" s="28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2"/>
      <c r="D41" s="2"/>
      <c r="E41" s="3"/>
      <c r="F41" s="3"/>
      <c r="G41" s="2"/>
      <c r="H41" s="1"/>
      <c r="I41" s="2"/>
      <c r="J41" s="1"/>
      <c r="K41" s="1"/>
      <c r="L41" s="1"/>
      <c r="M41" s="1"/>
      <c r="N41" s="1"/>
      <c r="O41" s="1"/>
      <c r="P41" s="1"/>
      <c r="Q41" s="1"/>
      <c r="R41" s="28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2"/>
      <c r="D42" s="2"/>
      <c r="E42" s="3"/>
      <c r="F42" s="3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28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2"/>
      <c r="D43" s="2"/>
      <c r="E43" s="3"/>
      <c r="F43" s="3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28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2"/>
      <c r="D44" s="2"/>
      <c r="E44" s="3"/>
      <c r="F44" s="3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28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2"/>
      <c r="D45" s="2"/>
      <c r="E45" s="3"/>
      <c r="F45" s="3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2"/>
      <c r="D46" s="2"/>
      <c r="E46" s="3"/>
      <c r="F46" s="3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2"/>
      <c r="D47" s="2"/>
      <c r="E47" s="3"/>
      <c r="F47" s="3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2"/>
      <c r="D48" s="2"/>
      <c r="E48" s="3"/>
      <c r="F48" s="3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2"/>
      <c r="D49" s="2"/>
      <c r="E49" s="3"/>
      <c r="F49" s="3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2"/>
      <c r="D50" s="2"/>
      <c r="E50" s="3"/>
      <c r="F50" s="3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2"/>
      <c r="D51" s="2"/>
      <c r="E51" s="3"/>
      <c r="F51" s="3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2"/>
      <c r="D52" s="2"/>
      <c r="E52" s="3"/>
      <c r="F52" s="3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2"/>
      <c r="D53" s="2"/>
      <c r="E53" s="3"/>
      <c r="F53" s="3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2"/>
      <c r="D54" s="2"/>
      <c r="E54" s="3"/>
      <c r="F54" s="3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2"/>
      <c r="D55" s="2"/>
      <c r="E55" s="3"/>
      <c r="F55" s="3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2"/>
      <c r="D56" s="2"/>
      <c r="E56" s="3"/>
      <c r="F56" s="3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2"/>
      <c r="D57" s="2"/>
      <c r="E57" s="3"/>
      <c r="F57" s="3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2"/>
      <c r="D58" s="2"/>
      <c r="E58" s="3"/>
      <c r="F58" s="3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2"/>
      <c r="D59" s="2"/>
      <c r="E59" s="3"/>
      <c r="F59" s="3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2"/>
      <c r="D60" s="2"/>
      <c r="E60" s="3"/>
      <c r="F60" s="3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2"/>
      <c r="D61" s="2"/>
      <c r="E61" s="3"/>
      <c r="F61" s="3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2"/>
      <c r="D62" s="2"/>
      <c r="E62" s="3"/>
      <c r="F62" s="3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2"/>
      <c r="D63" s="2"/>
      <c r="E63" s="3"/>
      <c r="F63" s="3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2"/>
      <c r="D64" s="2"/>
      <c r="E64" s="3"/>
      <c r="F64" s="3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2"/>
      <c r="D65" s="2"/>
      <c r="E65" s="3"/>
      <c r="F65" s="3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2"/>
      <c r="D66" s="2"/>
      <c r="E66" s="3"/>
      <c r="F66" s="3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2"/>
      <c r="D67" s="2"/>
      <c r="E67" s="3"/>
      <c r="F67" s="3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2"/>
      <c r="D68" s="2"/>
      <c r="E68" s="3"/>
      <c r="F68" s="3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2"/>
      <c r="D69" s="2"/>
      <c r="E69" s="3"/>
      <c r="F69" s="3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2"/>
      <c r="D70" s="2"/>
      <c r="E70" s="3"/>
      <c r="F70" s="3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2"/>
      <c r="D71" s="2"/>
      <c r="E71" s="3"/>
      <c r="F71" s="3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2"/>
      <c r="D72" s="2"/>
      <c r="E72" s="3"/>
      <c r="F72" s="3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2"/>
      <c r="D73" s="2"/>
      <c r="E73" s="3"/>
      <c r="F73" s="3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2"/>
      <c r="D74" s="2"/>
      <c r="E74" s="3"/>
      <c r="F74" s="3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2"/>
      <c r="D75" s="2"/>
      <c r="E75" s="3"/>
      <c r="F75" s="3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2"/>
      <c r="D76" s="2"/>
      <c r="E76" s="3"/>
      <c r="F76" s="3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2"/>
      <c r="D77" s="2"/>
      <c r="E77" s="3"/>
      <c r="F77" s="3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2"/>
      <c r="D78" s="2"/>
      <c r="E78" s="3"/>
      <c r="F78" s="3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2"/>
      <c r="D79" s="2"/>
      <c r="E79" s="3"/>
      <c r="F79" s="3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2"/>
      <c r="D80" s="2"/>
      <c r="E80" s="3"/>
      <c r="F80" s="3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2"/>
      <c r="D81" s="2"/>
      <c r="E81" s="3"/>
      <c r="F81" s="3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2"/>
      <c r="D82" s="2"/>
      <c r="E82" s="3"/>
      <c r="F82" s="3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2"/>
      <c r="D83" s="2"/>
      <c r="E83" s="3"/>
      <c r="F83" s="3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2"/>
      <c r="D84" s="2"/>
      <c r="E84" s="3"/>
      <c r="F84" s="3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2"/>
      <c r="D85" s="2"/>
      <c r="E85" s="3"/>
      <c r="F85" s="3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2"/>
      <c r="D86" s="2"/>
      <c r="E86" s="3"/>
      <c r="F86" s="3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2"/>
      <c r="D87" s="2"/>
      <c r="E87" s="3"/>
      <c r="F87" s="3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2"/>
      <c r="D88" s="2"/>
      <c r="E88" s="3"/>
      <c r="F88" s="3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2"/>
      <c r="D89" s="2"/>
      <c r="E89" s="3"/>
      <c r="F89" s="3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2"/>
      <c r="D90" s="2"/>
      <c r="E90" s="3"/>
      <c r="F90" s="3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2"/>
      <c r="D91" s="2"/>
      <c r="E91" s="3"/>
      <c r="F91" s="3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2"/>
      <c r="D92" s="2"/>
      <c r="E92" s="3"/>
      <c r="F92" s="3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2"/>
      <c r="D93" s="2"/>
      <c r="E93" s="3"/>
      <c r="F93" s="3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2"/>
      <c r="D94" s="2"/>
      <c r="E94" s="3"/>
      <c r="F94" s="3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2"/>
      <c r="D95" s="2"/>
      <c r="E95" s="3"/>
      <c r="F95" s="3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2"/>
      <c r="D96" s="2"/>
      <c r="E96" s="3"/>
      <c r="F96" s="3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2"/>
      <c r="D97" s="2"/>
      <c r="E97" s="3"/>
      <c r="F97" s="3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2"/>
      <c r="D98" s="2"/>
      <c r="E98" s="3"/>
      <c r="F98" s="3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2"/>
      <c r="D99" s="2"/>
      <c r="E99" s="3"/>
      <c r="F99" s="3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2"/>
      <c r="D100" s="2"/>
      <c r="E100" s="3"/>
      <c r="F100" s="3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2"/>
      <c r="D101" s="2"/>
      <c r="E101" s="3"/>
      <c r="F101" s="3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2"/>
      <c r="D102" s="2"/>
      <c r="E102" s="3"/>
      <c r="F102" s="3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2"/>
      <c r="D103" s="2"/>
      <c r="E103" s="3"/>
      <c r="F103" s="3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2"/>
      <c r="D104" s="2"/>
      <c r="E104" s="3"/>
      <c r="F104" s="3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2"/>
      <c r="D105" s="2"/>
      <c r="E105" s="3"/>
      <c r="F105" s="3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2"/>
      <c r="D106" s="2"/>
      <c r="E106" s="3"/>
      <c r="F106" s="3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2"/>
      <c r="D107" s="2"/>
      <c r="E107" s="3"/>
      <c r="F107" s="3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2"/>
      <c r="D108" s="2"/>
      <c r="E108" s="3"/>
      <c r="F108" s="3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2"/>
      <c r="D109" s="2"/>
      <c r="E109" s="3"/>
      <c r="F109" s="3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2"/>
      <c r="D110" s="2"/>
      <c r="E110" s="3"/>
      <c r="F110" s="3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2"/>
      <c r="D111" s="2"/>
      <c r="E111" s="3"/>
      <c r="F111" s="3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2"/>
      <c r="D112" s="2"/>
      <c r="E112" s="3"/>
      <c r="F112" s="3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2"/>
      <c r="D113" s="2"/>
      <c r="E113" s="3"/>
      <c r="F113" s="3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2"/>
      <c r="D114" s="2"/>
      <c r="E114" s="3"/>
      <c r="F114" s="3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2"/>
      <c r="D115" s="2"/>
      <c r="E115" s="3"/>
      <c r="F115" s="3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2"/>
      <c r="D116" s="2"/>
      <c r="E116" s="3"/>
      <c r="F116" s="3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2"/>
      <c r="D117" s="2"/>
      <c r="E117" s="3"/>
      <c r="F117" s="3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2"/>
      <c r="D118" s="2"/>
      <c r="E118" s="3"/>
      <c r="F118" s="3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2"/>
      <c r="D119" s="2"/>
      <c r="E119" s="3"/>
      <c r="F119" s="3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2"/>
      <c r="D120" s="2"/>
      <c r="E120" s="3"/>
      <c r="F120" s="3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2"/>
      <c r="D121" s="2"/>
      <c r="E121" s="3"/>
      <c r="F121" s="3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2"/>
      <c r="D122" s="2"/>
      <c r="E122" s="3"/>
      <c r="F122" s="3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2"/>
      <c r="D123" s="2"/>
      <c r="E123" s="3"/>
      <c r="F123" s="3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2"/>
      <c r="D124" s="2"/>
      <c r="E124" s="3"/>
      <c r="F124" s="3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2"/>
      <c r="D125" s="2"/>
      <c r="E125" s="3"/>
      <c r="F125" s="3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2"/>
      <c r="D126" s="2"/>
      <c r="E126" s="3"/>
      <c r="F126" s="3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2"/>
      <c r="D127" s="2"/>
      <c r="E127" s="3"/>
      <c r="F127" s="3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2"/>
      <c r="D128" s="2"/>
      <c r="E128" s="3"/>
      <c r="F128" s="3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2"/>
      <c r="D129" s="2"/>
      <c r="E129" s="3"/>
      <c r="F129" s="3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2"/>
      <c r="D130" s="2"/>
      <c r="E130" s="3"/>
      <c r="F130" s="3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2"/>
      <c r="D131" s="2"/>
      <c r="E131" s="3"/>
      <c r="F131" s="3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2"/>
      <c r="D132" s="2"/>
      <c r="E132" s="3"/>
      <c r="F132" s="3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2"/>
      <c r="D133" s="2"/>
      <c r="E133" s="3"/>
      <c r="F133" s="3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2"/>
      <c r="D134" s="2"/>
      <c r="E134" s="3"/>
      <c r="F134" s="3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2"/>
      <c r="D135" s="2"/>
      <c r="E135" s="3"/>
      <c r="F135" s="3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2"/>
      <c r="D136" s="2"/>
      <c r="E136" s="3"/>
      <c r="F136" s="3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2"/>
      <c r="D137" s="2"/>
      <c r="E137" s="3"/>
      <c r="F137" s="3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2"/>
      <c r="D138" s="2"/>
      <c r="E138" s="3"/>
      <c r="F138" s="3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2"/>
      <c r="D139" s="2"/>
      <c r="E139" s="3"/>
      <c r="F139" s="3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2"/>
      <c r="D140" s="2"/>
      <c r="E140" s="3"/>
      <c r="F140" s="3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2"/>
      <c r="D141" s="2"/>
      <c r="E141" s="3"/>
      <c r="F141" s="3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2"/>
      <c r="D142" s="2"/>
      <c r="E142" s="3"/>
      <c r="F142" s="3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2"/>
      <c r="D143" s="2"/>
      <c r="E143" s="3"/>
      <c r="F143" s="3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2"/>
      <c r="D144" s="2"/>
      <c r="E144" s="3"/>
      <c r="F144" s="3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2"/>
      <c r="D145" s="2"/>
      <c r="E145" s="3"/>
      <c r="F145" s="3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2"/>
      <c r="D146" s="2"/>
      <c r="E146" s="3"/>
      <c r="F146" s="3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2"/>
      <c r="D147" s="2"/>
      <c r="E147" s="3"/>
      <c r="F147" s="3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2"/>
      <c r="D148" s="2"/>
      <c r="E148" s="3"/>
      <c r="F148" s="3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2"/>
      <c r="D149" s="2"/>
      <c r="E149" s="3"/>
      <c r="F149" s="3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2"/>
      <c r="D150" s="2"/>
      <c r="E150" s="3"/>
      <c r="F150" s="3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2"/>
      <c r="D151" s="2"/>
      <c r="E151" s="3"/>
      <c r="F151" s="3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2"/>
      <c r="D152" s="2"/>
      <c r="E152" s="3"/>
      <c r="F152" s="3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2"/>
      <c r="D153" s="2"/>
      <c r="E153" s="3"/>
      <c r="F153" s="3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2"/>
      <c r="D154" s="2"/>
      <c r="E154" s="3"/>
      <c r="F154" s="3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2"/>
      <c r="D155" s="2"/>
      <c r="E155" s="3"/>
      <c r="F155" s="3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2"/>
      <c r="D156" s="2"/>
      <c r="E156" s="3"/>
      <c r="F156" s="3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2"/>
      <c r="D157" s="2"/>
      <c r="E157" s="3"/>
      <c r="F157" s="3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2"/>
      <c r="D158" s="2"/>
      <c r="E158" s="3"/>
      <c r="F158" s="3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2"/>
      <c r="D159" s="2"/>
      <c r="E159" s="3"/>
      <c r="F159" s="3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2"/>
      <c r="D160" s="2"/>
      <c r="E160" s="3"/>
      <c r="F160" s="3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2"/>
      <c r="D161" s="2"/>
      <c r="E161" s="3"/>
      <c r="F161" s="3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2"/>
      <c r="D162" s="2"/>
      <c r="E162" s="3"/>
      <c r="F162" s="3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2"/>
      <c r="D163" s="2"/>
      <c r="E163" s="3"/>
      <c r="F163" s="3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2"/>
      <c r="D164" s="2"/>
      <c r="E164" s="3"/>
      <c r="F164" s="3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2"/>
      <c r="D165" s="2"/>
      <c r="E165" s="3"/>
      <c r="F165" s="3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2"/>
      <c r="D166" s="2"/>
      <c r="E166" s="3"/>
      <c r="F166" s="3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2"/>
      <c r="D167" s="2"/>
      <c r="E167" s="3"/>
      <c r="F167" s="3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2"/>
      <c r="D168" s="2"/>
      <c r="E168" s="3"/>
      <c r="F168" s="3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2"/>
      <c r="D169" s="2"/>
      <c r="E169" s="3"/>
      <c r="F169" s="3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2"/>
      <c r="D170" s="2"/>
      <c r="E170" s="3"/>
      <c r="F170" s="3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2"/>
      <c r="D171" s="2"/>
      <c r="E171" s="3"/>
      <c r="F171" s="3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2"/>
      <c r="D172" s="2"/>
      <c r="E172" s="3"/>
      <c r="F172" s="3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2"/>
      <c r="D173" s="2"/>
      <c r="E173" s="3"/>
      <c r="F173" s="3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2"/>
      <c r="D174" s="2"/>
      <c r="E174" s="3"/>
      <c r="F174" s="3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2"/>
      <c r="D175" s="2"/>
      <c r="E175" s="3"/>
      <c r="F175" s="3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2"/>
      <c r="D176" s="2"/>
      <c r="E176" s="3"/>
      <c r="F176" s="3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2"/>
      <c r="D177" s="2"/>
      <c r="E177" s="3"/>
      <c r="F177" s="3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2"/>
      <c r="D178" s="2"/>
      <c r="E178" s="3"/>
      <c r="F178" s="3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2"/>
      <c r="D179" s="2"/>
      <c r="E179" s="3"/>
      <c r="F179" s="3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2"/>
      <c r="D180" s="2"/>
      <c r="E180" s="3"/>
      <c r="F180" s="3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2"/>
      <c r="D181" s="2"/>
      <c r="E181" s="3"/>
      <c r="F181" s="3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2"/>
      <c r="D182" s="2"/>
      <c r="E182" s="3"/>
      <c r="F182" s="3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2"/>
      <c r="D183" s="2"/>
      <c r="E183" s="3"/>
      <c r="F183" s="3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2"/>
      <c r="D184" s="2"/>
      <c r="E184" s="3"/>
      <c r="F184" s="3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2"/>
      <c r="D185" s="2"/>
      <c r="E185" s="3"/>
      <c r="F185" s="3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2"/>
      <c r="D186" s="2"/>
      <c r="E186" s="3"/>
      <c r="F186" s="3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2"/>
      <c r="D187" s="2"/>
      <c r="E187" s="3"/>
      <c r="F187" s="3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2"/>
      <c r="D188" s="2"/>
      <c r="E188" s="3"/>
      <c r="F188" s="3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2"/>
      <c r="D189" s="2"/>
      <c r="E189" s="3"/>
      <c r="F189" s="3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2"/>
      <c r="D190" s="2"/>
      <c r="E190" s="3"/>
      <c r="F190" s="3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2"/>
      <c r="D191" s="2"/>
      <c r="E191" s="3"/>
      <c r="F191" s="3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2"/>
      <c r="D192" s="2"/>
      <c r="E192" s="3"/>
      <c r="F192" s="3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2"/>
      <c r="D193" s="2"/>
      <c r="E193" s="3"/>
      <c r="F193" s="3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2"/>
      <c r="D194" s="2"/>
      <c r="E194" s="3"/>
      <c r="F194" s="3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2"/>
      <c r="D195" s="2"/>
      <c r="E195" s="3"/>
      <c r="F195" s="3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2"/>
      <c r="D196" s="2"/>
      <c r="E196" s="3"/>
      <c r="F196" s="3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2"/>
      <c r="D197" s="2"/>
      <c r="E197" s="3"/>
      <c r="F197" s="3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2"/>
      <c r="D198" s="2"/>
      <c r="E198" s="3"/>
      <c r="F198" s="3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2"/>
      <c r="D199" s="2"/>
      <c r="E199" s="3"/>
      <c r="F199" s="3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2"/>
      <c r="D200" s="2"/>
      <c r="E200" s="3"/>
      <c r="F200" s="3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2"/>
      <c r="D201" s="2"/>
      <c r="E201" s="3"/>
      <c r="F201" s="3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2"/>
      <c r="D202" s="2"/>
      <c r="E202" s="3"/>
      <c r="F202" s="3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2"/>
      <c r="D203" s="2"/>
      <c r="E203" s="3"/>
      <c r="F203" s="3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2"/>
      <c r="D204" s="2"/>
      <c r="E204" s="3"/>
      <c r="F204" s="3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2"/>
      <c r="D205" s="2"/>
      <c r="E205" s="3"/>
      <c r="F205" s="3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2"/>
      <c r="D206" s="2"/>
      <c r="E206" s="3"/>
      <c r="F206" s="3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2"/>
      <c r="D207" s="2"/>
      <c r="E207" s="3"/>
      <c r="F207" s="3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2"/>
      <c r="D208" s="2"/>
      <c r="E208" s="3"/>
      <c r="F208" s="3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2"/>
      <c r="D209" s="2"/>
      <c r="E209" s="3"/>
      <c r="F209" s="3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2"/>
      <c r="D210" s="2"/>
      <c r="E210" s="3"/>
      <c r="F210" s="3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2"/>
      <c r="D211" s="2"/>
      <c r="E211" s="3"/>
      <c r="F211" s="3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2"/>
      <c r="D212" s="2"/>
      <c r="E212" s="3"/>
      <c r="F212" s="3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2"/>
      <c r="D213" s="2"/>
      <c r="E213" s="3"/>
      <c r="F213" s="3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2"/>
      <c r="D214" s="2"/>
      <c r="E214" s="3"/>
      <c r="F214" s="3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2"/>
      <c r="D215" s="2"/>
      <c r="E215" s="3"/>
      <c r="F215" s="3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2"/>
      <c r="D216" s="2"/>
      <c r="E216" s="3"/>
      <c r="F216" s="3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2"/>
      <c r="D217" s="2"/>
      <c r="E217" s="3"/>
      <c r="F217" s="3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2"/>
      <c r="D218" s="2"/>
      <c r="E218" s="3"/>
      <c r="F218" s="3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2"/>
      <c r="D219" s="2"/>
      <c r="E219" s="3"/>
      <c r="F219" s="3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2"/>
      <c r="D220" s="2"/>
      <c r="E220" s="3"/>
      <c r="F220" s="3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2"/>
      <c r="D221" s="2"/>
      <c r="E221" s="3"/>
      <c r="F221" s="3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2"/>
      <c r="D222" s="2"/>
      <c r="E222" s="3"/>
      <c r="F222" s="3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2"/>
      <c r="D223" s="2"/>
      <c r="E223" s="3"/>
      <c r="F223" s="3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2"/>
      <c r="D224" s="2"/>
      <c r="E224" s="3"/>
      <c r="F224" s="3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2"/>
      <c r="D225" s="2"/>
      <c r="E225" s="3"/>
      <c r="F225" s="3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2"/>
      <c r="D226" s="2"/>
      <c r="E226" s="3"/>
      <c r="F226" s="3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2"/>
      <c r="D227" s="2"/>
      <c r="E227" s="3"/>
      <c r="F227" s="3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2"/>
      <c r="D228" s="2"/>
      <c r="E228" s="3"/>
      <c r="F228" s="3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2"/>
      <c r="D229" s="2"/>
      <c r="E229" s="3"/>
      <c r="F229" s="3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2"/>
      <c r="D230" s="2"/>
      <c r="E230" s="3"/>
      <c r="F230" s="3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2"/>
      <c r="D231" s="2"/>
      <c r="E231" s="3"/>
      <c r="F231" s="3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2"/>
      <c r="D232" s="2"/>
      <c r="E232" s="3"/>
      <c r="F232" s="3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2"/>
      <c r="D233" s="2"/>
      <c r="E233" s="3"/>
      <c r="F233" s="3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2"/>
      <c r="D234" s="2"/>
      <c r="E234" s="3"/>
      <c r="F234" s="3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2"/>
      <c r="D235" s="2"/>
      <c r="E235" s="3"/>
      <c r="F235" s="3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2"/>
      <c r="D236" s="2"/>
      <c r="E236" s="3"/>
      <c r="F236" s="3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2"/>
      <c r="D237" s="2"/>
      <c r="E237" s="3"/>
      <c r="F237" s="3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2"/>
      <c r="D238" s="2"/>
      <c r="E238" s="3"/>
      <c r="F238" s="3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2"/>
      <c r="D239" s="2"/>
      <c r="E239" s="3"/>
      <c r="F239" s="3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2"/>
      <c r="E240" s="3"/>
      <c r="F240" s="3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2"/>
      <c r="E241" s="3"/>
      <c r="F241" s="3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2"/>
      <c r="E242" s="3"/>
      <c r="F242" s="3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2"/>
      <c r="E243" s="3"/>
      <c r="F243" s="3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2"/>
      <c r="E244" s="3"/>
      <c r="F244" s="3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2"/>
      <c r="E245" s="3"/>
      <c r="F245" s="3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2"/>
      <c r="E246" s="3"/>
      <c r="F246" s="3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2"/>
      <c r="E247" s="3"/>
      <c r="F247" s="3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2"/>
      <c r="E248" s="3"/>
      <c r="F248" s="3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2"/>
      <c r="E249" s="3"/>
      <c r="F249" s="3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2"/>
      <c r="E250" s="3"/>
      <c r="F250" s="3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2"/>
      <c r="E251" s="3"/>
      <c r="F251" s="3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2"/>
      <c r="E252" s="3"/>
      <c r="F252" s="3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2"/>
      <c r="E253" s="3"/>
      <c r="F253" s="3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2"/>
      <c r="E254" s="3"/>
      <c r="F254" s="3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2"/>
      <c r="E255" s="3"/>
      <c r="F255" s="3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2"/>
      <c r="E256" s="3"/>
      <c r="F256" s="3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2"/>
      <c r="E257" s="3"/>
      <c r="F257" s="3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2"/>
      <c r="E258" s="3"/>
      <c r="F258" s="3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2"/>
      <c r="E259" s="3"/>
      <c r="F259" s="3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2"/>
      <c r="E260" s="3"/>
      <c r="F260" s="3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2"/>
      <c r="E261" s="3"/>
      <c r="F261" s="3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2"/>
      <c r="E262" s="3"/>
      <c r="F262" s="3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2"/>
      <c r="E263" s="3"/>
      <c r="F263" s="3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2"/>
      <c r="E264" s="3"/>
      <c r="F264" s="3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2"/>
      <c r="E265" s="3"/>
      <c r="F265" s="3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2"/>
      <c r="E266" s="3"/>
      <c r="F266" s="3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2"/>
      <c r="E267" s="3"/>
      <c r="F267" s="3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2"/>
      <c r="E268" s="3"/>
      <c r="F268" s="3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2"/>
      <c r="E269" s="3"/>
      <c r="F269" s="3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2"/>
      <c r="E270" s="3"/>
      <c r="F270" s="3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2"/>
      <c r="E271" s="3"/>
      <c r="F271" s="3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2"/>
      <c r="E272" s="3"/>
      <c r="F272" s="3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2"/>
      <c r="E273" s="3"/>
      <c r="F273" s="3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2"/>
      <c r="E274" s="3"/>
      <c r="F274" s="3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2"/>
      <c r="E275" s="3"/>
      <c r="F275" s="3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2"/>
      <c r="E276" s="3"/>
      <c r="F276" s="3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2"/>
      <c r="E277" s="3"/>
      <c r="F277" s="3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2"/>
      <c r="E278" s="3"/>
      <c r="F278" s="3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2"/>
      <c r="E279" s="3"/>
      <c r="F279" s="3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2"/>
      <c r="E280" s="3"/>
      <c r="F280" s="3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2"/>
      <c r="E281" s="3"/>
      <c r="F281" s="3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2"/>
      <c r="E282" s="3"/>
      <c r="F282" s="3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2"/>
      <c r="E283" s="3"/>
      <c r="F283" s="3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2"/>
      <c r="E284" s="3"/>
      <c r="F284" s="3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2"/>
      <c r="E285" s="3"/>
      <c r="F285" s="3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2"/>
      <c r="E286" s="3"/>
      <c r="F286" s="3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2"/>
      <c r="E287" s="3"/>
      <c r="F287" s="3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2"/>
      <c r="E288" s="3"/>
      <c r="F288" s="3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2"/>
      <c r="E289" s="3"/>
      <c r="F289" s="3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2"/>
      <c r="E290" s="3"/>
      <c r="F290" s="3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2"/>
      <c r="E291" s="3"/>
      <c r="F291" s="3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2"/>
      <c r="E292" s="3"/>
      <c r="F292" s="3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2"/>
      <c r="E293" s="3"/>
      <c r="F293" s="3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2"/>
      <c r="E294" s="3"/>
      <c r="F294" s="3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2"/>
      <c r="E295" s="3"/>
      <c r="F295" s="3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2"/>
      <c r="E296" s="3"/>
      <c r="F296" s="3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2"/>
      <c r="E297" s="3"/>
      <c r="F297" s="3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2"/>
      <c r="E298" s="3"/>
      <c r="F298" s="3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2"/>
      <c r="E299" s="3"/>
      <c r="F299" s="3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2"/>
      <c r="E300" s="3"/>
      <c r="F300" s="3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2"/>
      <c r="E301" s="3"/>
      <c r="F301" s="3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2"/>
      <c r="E302" s="3"/>
      <c r="F302" s="3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2"/>
      <c r="E303" s="3"/>
      <c r="F303" s="3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2"/>
      <c r="E304" s="3"/>
      <c r="F304" s="3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2"/>
      <c r="E305" s="3"/>
      <c r="F305" s="3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2"/>
      <c r="E306" s="3"/>
      <c r="F306" s="3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2"/>
      <c r="E307" s="3"/>
      <c r="F307" s="3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2"/>
      <c r="E308" s="3"/>
      <c r="F308" s="3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2"/>
      <c r="E309" s="3"/>
      <c r="F309" s="3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2"/>
      <c r="E310" s="3"/>
      <c r="F310" s="3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2"/>
      <c r="E311" s="3"/>
      <c r="F311" s="3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2"/>
      <c r="E312" s="3"/>
      <c r="F312" s="3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2"/>
      <c r="E313" s="3"/>
      <c r="F313" s="3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2"/>
      <c r="E314" s="3"/>
      <c r="F314" s="3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2"/>
      <c r="E315" s="3"/>
      <c r="F315" s="3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2"/>
      <c r="E316" s="3"/>
      <c r="F316" s="3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2"/>
      <c r="E317" s="3"/>
      <c r="F317" s="3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2"/>
      <c r="E318" s="3"/>
      <c r="F318" s="3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2"/>
      <c r="E319" s="3"/>
      <c r="F319" s="3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2"/>
      <c r="E320" s="3"/>
      <c r="F320" s="3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2"/>
      <c r="E321" s="3"/>
      <c r="F321" s="3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2"/>
      <c r="E322" s="3"/>
      <c r="F322" s="3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2"/>
      <c r="E323" s="3"/>
      <c r="F323" s="3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2"/>
      <c r="E324" s="3"/>
      <c r="F324" s="3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2"/>
      <c r="E325" s="3"/>
      <c r="F325" s="3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2"/>
      <c r="E326" s="3"/>
      <c r="F326" s="3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2"/>
      <c r="E327" s="3"/>
      <c r="F327" s="3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2"/>
      <c r="E328" s="3"/>
      <c r="F328" s="3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2"/>
      <c r="E329" s="3"/>
      <c r="F329" s="3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2"/>
      <c r="E330" s="3"/>
      <c r="F330" s="3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2"/>
      <c r="E331" s="3"/>
      <c r="F331" s="3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2"/>
      <c r="E332" s="3"/>
      <c r="F332" s="3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2"/>
      <c r="E333" s="3"/>
      <c r="F333" s="3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2"/>
      <c r="E334" s="3"/>
      <c r="F334" s="3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2"/>
      <c r="E335" s="3"/>
      <c r="F335" s="3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2"/>
      <c r="E336" s="3"/>
      <c r="F336" s="3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2"/>
      <c r="E337" s="3"/>
      <c r="F337" s="3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2"/>
      <c r="E338" s="3"/>
      <c r="F338" s="3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2"/>
      <c r="E339" s="3"/>
      <c r="F339" s="3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2"/>
      <c r="E340" s="3"/>
      <c r="F340" s="3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2"/>
      <c r="E341" s="3"/>
      <c r="F341" s="3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2"/>
      <c r="E342" s="3"/>
      <c r="F342" s="3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2"/>
      <c r="E343" s="3"/>
      <c r="F343" s="3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2"/>
      <c r="E344" s="3"/>
      <c r="F344" s="3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2"/>
      <c r="E345" s="3"/>
      <c r="F345" s="3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2"/>
      <c r="E346" s="3"/>
      <c r="F346" s="3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2"/>
      <c r="E347" s="3"/>
      <c r="F347" s="3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2"/>
      <c r="E348" s="3"/>
      <c r="F348" s="3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2"/>
      <c r="E349" s="3"/>
      <c r="F349" s="3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2"/>
      <c r="E350" s="3"/>
      <c r="F350" s="3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2"/>
      <c r="E351" s="3"/>
      <c r="F351" s="3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2"/>
      <c r="E352" s="3"/>
      <c r="F352" s="3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2"/>
      <c r="E353" s="3"/>
      <c r="F353" s="3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2"/>
      <c r="E354" s="3"/>
      <c r="F354" s="3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2"/>
      <c r="E355" s="3"/>
      <c r="F355" s="3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2"/>
      <c r="E356" s="3"/>
      <c r="F356" s="3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2"/>
      <c r="E357" s="3"/>
      <c r="F357" s="3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2"/>
      <c r="E358" s="3"/>
      <c r="F358" s="3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2"/>
      <c r="E359" s="3"/>
      <c r="F359" s="3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2"/>
      <c r="E360" s="3"/>
      <c r="F360" s="3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2"/>
      <c r="E361" s="3"/>
      <c r="F361" s="3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2"/>
      <c r="E362" s="3"/>
      <c r="F362" s="3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2"/>
      <c r="E363" s="3"/>
      <c r="F363" s="3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2"/>
      <c r="E364" s="3"/>
      <c r="F364" s="3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2"/>
      <c r="E365" s="3"/>
      <c r="F365" s="3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2"/>
      <c r="E366" s="3"/>
      <c r="F366" s="3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2"/>
      <c r="E367" s="3"/>
      <c r="F367" s="3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2"/>
      <c r="E368" s="3"/>
      <c r="F368" s="3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2"/>
      <c r="E369" s="3"/>
      <c r="F369" s="3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2"/>
      <c r="E370" s="3"/>
      <c r="F370" s="3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2"/>
      <c r="E371" s="3"/>
      <c r="F371" s="3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2"/>
      <c r="E372" s="3"/>
      <c r="F372" s="3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2"/>
      <c r="E373" s="3"/>
      <c r="F373" s="3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2"/>
      <c r="E374" s="3"/>
      <c r="F374" s="3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2"/>
      <c r="E375" s="3"/>
      <c r="F375" s="3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2"/>
      <c r="E376" s="3"/>
      <c r="F376" s="3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2"/>
      <c r="E377" s="3"/>
      <c r="F377" s="3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2"/>
      <c r="E378" s="3"/>
      <c r="F378" s="3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2"/>
      <c r="E379" s="3"/>
      <c r="F379" s="3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2"/>
      <c r="E380" s="3"/>
      <c r="F380" s="3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2"/>
      <c r="E381" s="3"/>
      <c r="F381" s="3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2"/>
      <c r="E382" s="3"/>
      <c r="F382" s="3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2"/>
      <c r="E383" s="3"/>
      <c r="F383" s="3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2"/>
      <c r="E384" s="3"/>
      <c r="F384" s="3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2"/>
      <c r="E385" s="3"/>
      <c r="F385" s="3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2"/>
      <c r="E386" s="3"/>
      <c r="F386" s="3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2"/>
      <c r="E387" s="3"/>
      <c r="F387" s="3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2"/>
      <c r="E388" s="3"/>
      <c r="F388" s="3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2"/>
      <c r="E389" s="3"/>
      <c r="F389" s="3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2"/>
      <c r="E390" s="3"/>
      <c r="F390" s="3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2"/>
      <c r="E391" s="3"/>
      <c r="F391" s="3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2"/>
      <c r="E392" s="3"/>
      <c r="F392" s="3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2"/>
      <c r="E393" s="3"/>
      <c r="F393" s="3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2"/>
      <c r="E394" s="3"/>
      <c r="F394" s="3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2"/>
      <c r="E395" s="3"/>
      <c r="F395" s="3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2"/>
      <c r="E396" s="3"/>
      <c r="F396" s="3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2"/>
      <c r="E397" s="3"/>
      <c r="F397" s="3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2"/>
      <c r="E398" s="3"/>
      <c r="F398" s="3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2"/>
      <c r="E399" s="3"/>
      <c r="F399" s="3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2"/>
      <c r="E400" s="3"/>
      <c r="F400" s="3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2"/>
      <c r="E401" s="3"/>
      <c r="F401" s="3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2"/>
      <c r="E402" s="3"/>
      <c r="F402" s="3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2"/>
      <c r="E403" s="3"/>
      <c r="F403" s="3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2"/>
      <c r="E404" s="3"/>
      <c r="F404" s="3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2"/>
      <c r="E405" s="3"/>
      <c r="F405" s="3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2"/>
      <c r="E406" s="3"/>
      <c r="F406" s="3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2"/>
      <c r="E407" s="3"/>
      <c r="F407" s="3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2"/>
      <c r="E408" s="3"/>
      <c r="F408" s="3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2"/>
      <c r="E409" s="3"/>
      <c r="F409" s="3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2"/>
      <c r="E410" s="3"/>
      <c r="F410" s="3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2"/>
      <c r="E411" s="3"/>
      <c r="F411" s="3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2"/>
      <c r="E412" s="3"/>
      <c r="F412" s="3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2"/>
      <c r="E413" s="3"/>
      <c r="F413" s="3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2"/>
      <c r="E414" s="3"/>
      <c r="F414" s="3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2"/>
      <c r="E415" s="3"/>
      <c r="F415" s="3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2"/>
      <c r="E416" s="3"/>
      <c r="F416" s="3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2"/>
      <c r="E417" s="3"/>
      <c r="F417" s="3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2"/>
      <c r="E418" s="3"/>
      <c r="F418" s="3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2"/>
      <c r="E419" s="3"/>
      <c r="F419" s="3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2"/>
      <c r="E420" s="3"/>
      <c r="F420" s="3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2"/>
      <c r="E421" s="3"/>
      <c r="F421" s="3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2"/>
      <c r="E422" s="3"/>
      <c r="F422" s="3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2"/>
      <c r="E423" s="3"/>
      <c r="F423" s="3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2"/>
      <c r="E424" s="3"/>
      <c r="F424" s="3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2"/>
      <c r="E425" s="3"/>
      <c r="F425" s="3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2"/>
      <c r="E426" s="3"/>
      <c r="F426" s="3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2"/>
      <c r="E427" s="3"/>
      <c r="F427" s="3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2"/>
      <c r="E428" s="3"/>
      <c r="F428" s="3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2"/>
      <c r="E429" s="3"/>
      <c r="F429" s="3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2"/>
      <c r="E430" s="3"/>
      <c r="F430" s="3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2"/>
      <c r="E431" s="3"/>
      <c r="F431" s="3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2"/>
      <c r="E432" s="3"/>
      <c r="F432" s="3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2"/>
      <c r="E433" s="3"/>
      <c r="F433" s="3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2"/>
      <c r="E434" s="3"/>
      <c r="F434" s="3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2"/>
      <c r="E435" s="3"/>
      <c r="F435" s="3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2"/>
      <c r="E436" s="3"/>
      <c r="F436" s="3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2"/>
      <c r="E437" s="3"/>
      <c r="F437" s="3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2"/>
      <c r="E438" s="3"/>
      <c r="F438" s="3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2"/>
      <c r="E439" s="3"/>
      <c r="F439" s="3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2"/>
      <c r="E440" s="3"/>
      <c r="F440" s="3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2"/>
      <c r="E441" s="3"/>
      <c r="F441" s="3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2"/>
      <c r="E442" s="3"/>
      <c r="F442" s="3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2"/>
      <c r="E443" s="3"/>
      <c r="F443" s="3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2"/>
      <c r="E444" s="3"/>
      <c r="F444" s="3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2"/>
      <c r="E445" s="3"/>
      <c r="F445" s="3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2"/>
      <c r="E446" s="3"/>
      <c r="F446" s="3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2"/>
      <c r="E447" s="3"/>
      <c r="F447" s="3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2"/>
      <c r="E448" s="3"/>
      <c r="F448" s="3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2"/>
      <c r="E449" s="3"/>
      <c r="F449" s="3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2"/>
      <c r="E450" s="3"/>
      <c r="F450" s="3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2"/>
      <c r="E451" s="3"/>
      <c r="F451" s="3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2"/>
      <c r="E452" s="3"/>
      <c r="F452" s="3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2"/>
      <c r="E453" s="3"/>
      <c r="F453" s="3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2"/>
      <c r="E454" s="3"/>
      <c r="F454" s="3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2"/>
      <c r="E455" s="3"/>
      <c r="F455" s="3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2"/>
      <c r="E456" s="3"/>
      <c r="F456" s="3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2"/>
      <c r="E457" s="3"/>
      <c r="F457" s="3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2"/>
      <c r="E458" s="3"/>
      <c r="F458" s="3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2"/>
      <c r="E459" s="3"/>
      <c r="F459" s="3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2"/>
      <c r="E460" s="3"/>
      <c r="F460" s="3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2"/>
      <c r="E461" s="3"/>
      <c r="F461" s="3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2"/>
      <c r="E462" s="3"/>
      <c r="F462" s="3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2"/>
      <c r="E463" s="3"/>
      <c r="F463" s="3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2"/>
      <c r="E464" s="3"/>
      <c r="F464" s="3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2"/>
      <c r="E465" s="3"/>
      <c r="F465" s="3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2"/>
      <c r="E466" s="3"/>
      <c r="F466" s="3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2"/>
      <c r="E467" s="3"/>
      <c r="F467" s="3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2"/>
      <c r="E468" s="3"/>
      <c r="F468" s="3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2"/>
      <c r="E469" s="3"/>
      <c r="F469" s="3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2"/>
      <c r="E470" s="3"/>
      <c r="F470" s="3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2"/>
      <c r="E471" s="3"/>
      <c r="F471" s="3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2"/>
      <c r="E472" s="3"/>
      <c r="F472" s="3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2"/>
      <c r="E473" s="3"/>
      <c r="F473" s="3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2"/>
      <c r="E474" s="3"/>
      <c r="F474" s="3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2"/>
      <c r="E475" s="3"/>
      <c r="F475" s="3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2"/>
      <c r="E476" s="3"/>
      <c r="F476" s="3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2"/>
      <c r="E477" s="3"/>
      <c r="F477" s="3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2"/>
      <c r="E478" s="3"/>
      <c r="F478" s="3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2"/>
      <c r="E479" s="3"/>
      <c r="F479" s="3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2"/>
      <c r="E480" s="3"/>
      <c r="F480" s="3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2"/>
      <c r="E481" s="3"/>
      <c r="F481" s="3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2"/>
      <c r="E482" s="3"/>
      <c r="F482" s="3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2"/>
      <c r="E483" s="3"/>
      <c r="F483" s="3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2"/>
      <c r="E484" s="3"/>
      <c r="F484" s="3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2"/>
      <c r="E485" s="3"/>
      <c r="F485" s="3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2"/>
      <c r="E486" s="3"/>
      <c r="F486" s="3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2"/>
      <c r="E487" s="3"/>
      <c r="F487" s="3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2"/>
      <c r="E488" s="3"/>
      <c r="F488" s="3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2"/>
      <c r="E489" s="3"/>
      <c r="F489" s="3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2"/>
      <c r="E490" s="3"/>
      <c r="F490" s="3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2"/>
      <c r="E491" s="3"/>
      <c r="F491" s="3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2"/>
      <c r="E492" s="3"/>
      <c r="F492" s="3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2"/>
      <c r="E493" s="3"/>
      <c r="F493" s="3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2"/>
      <c r="E494" s="3"/>
      <c r="F494" s="3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2"/>
      <c r="E495" s="3"/>
      <c r="F495" s="3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2"/>
      <c r="E496" s="3"/>
      <c r="F496" s="3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2"/>
      <c r="E497" s="3"/>
      <c r="F497" s="3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2"/>
      <c r="E498" s="3"/>
      <c r="F498" s="3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2"/>
      <c r="E499" s="3"/>
      <c r="F499" s="3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2"/>
      <c r="E500" s="3"/>
      <c r="F500" s="3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2"/>
      <c r="E501" s="3"/>
      <c r="F501" s="3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2"/>
      <c r="E502" s="3"/>
      <c r="F502" s="3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2"/>
      <c r="E503" s="3"/>
      <c r="F503" s="3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2"/>
      <c r="E504" s="3"/>
      <c r="F504" s="3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2"/>
      <c r="E505" s="3"/>
      <c r="F505" s="3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2"/>
      <c r="E506" s="3"/>
      <c r="F506" s="3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2"/>
      <c r="E507" s="3"/>
      <c r="F507" s="3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2"/>
      <c r="E508" s="3"/>
      <c r="F508" s="3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2"/>
      <c r="E509" s="3"/>
      <c r="F509" s="3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2"/>
      <c r="E510" s="3"/>
      <c r="F510" s="3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2"/>
      <c r="E511" s="3"/>
      <c r="F511" s="3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2"/>
      <c r="E512" s="3"/>
      <c r="F512" s="3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2"/>
      <c r="E513" s="3"/>
      <c r="F513" s="3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2"/>
      <c r="E514" s="3"/>
      <c r="F514" s="3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2"/>
      <c r="E515" s="3"/>
      <c r="F515" s="3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2"/>
      <c r="E516" s="3"/>
      <c r="F516" s="3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2"/>
      <c r="E517" s="3"/>
      <c r="F517" s="3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2"/>
      <c r="E518" s="3"/>
      <c r="F518" s="3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2"/>
      <c r="E519" s="3"/>
      <c r="F519" s="3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2"/>
      <c r="E520" s="3"/>
      <c r="F520" s="3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2"/>
      <c r="E521" s="3"/>
      <c r="F521" s="3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2"/>
      <c r="E522" s="3"/>
      <c r="F522" s="3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2"/>
      <c r="E523" s="3"/>
      <c r="F523" s="3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2"/>
      <c r="E524" s="3"/>
      <c r="F524" s="3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2"/>
      <c r="E525" s="3"/>
      <c r="F525" s="3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2"/>
      <c r="E526" s="3"/>
      <c r="F526" s="3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2"/>
      <c r="E527" s="3"/>
      <c r="F527" s="3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2"/>
      <c r="E528" s="3"/>
      <c r="F528" s="3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2"/>
      <c r="E529" s="3"/>
      <c r="F529" s="3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2"/>
      <c r="E530" s="3"/>
      <c r="F530" s="3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2"/>
      <c r="E531" s="3"/>
      <c r="F531" s="3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2"/>
      <c r="E532" s="3"/>
      <c r="F532" s="3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2"/>
      <c r="E533" s="3"/>
      <c r="F533" s="3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2"/>
      <c r="E534" s="3"/>
      <c r="F534" s="3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2"/>
      <c r="E535" s="3"/>
      <c r="F535" s="3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2"/>
      <c r="E536" s="3"/>
      <c r="F536" s="3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2"/>
      <c r="E537" s="3"/>
      <c r="F537" s="3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2"/>
      <c r="E538" s="3"/>
      <c r="F538" s="3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2"/>
      <c r="E539" s="3"/>
      <c r="F539" s="3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2"/>
      <c r="E540" s="3"/>
      <c r="F540" s="3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2"/>
      <c r="E541" s="3"/>
      <c r="F541" s="3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2"/>
      <c r="E542" s="3"/>
      <c r="F542" s="3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2"/>
      <c r="E543" s="3"/>
      <c r="F543" s="3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2"/>
      <c r="E544" s="3"/>
      <c r="F544" s="3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2"/>
      <c r="E545" s="3"/>
      <c r="F545" s="3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2"/>
      <c r="E546" s="3"/>
      <c r="F546" s="3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2"/>
      <c r="E547" s="3"/>
      <c r="F547" s="3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2"/>
      <c r="E548" s="3"/>
      <c r="F548" s="3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2"/>
      <c r="E549" s="3"/>
      <c r="F549" s="3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2"/>
      <c r="E550" s="3"/>
      <c r="F550" s="3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2"/>
      <c r="E551" s="3"/>
      <c r="F551" s="3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2"/>
      <c r="E552" s="3"/>
      <c r="F552" s="3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2"/>
      <c r="E553" s="3"/>
      <c r="F553" s="3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2"/>
      <c r="E554" s="3"/>
      <c r="F554" s="3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2"/>
      <c r="E555" s="3"/>
      <c r="F555" s="3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2"/>
      <c r="E556" s="3"/>
      <c r="F556" s="3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2"/>
      <c r="E557" s="3"/>
      <c r="F557" s="3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2"/>
      <c r="E558" s="3"/>
      <c r="F558" s="3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2"/>
      <c r="E559" s="3"/>
      <c r="F559" s="3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2"/>
      <c r="E560" s="3"/>
      <c r="F560" s="3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2"/>
      <c r="E561" s="3"/>
      <c r="F561" s="3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2"/>
      <c r="E562" s="3"/>
      <c r="F562" s="3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2"/>
      <c r="E563" s="3"/>
      <c r="F563" s="3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2"/>
      <c r="E564" s="3"/>
      <c r="F564" s="3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2"/>
      <c r="E565" s="3"/>
      <c r="F565" s="3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2"/>
      <c r="E566" s="3"/>
      <c r="F566" s="3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2"/>
      <c r="E567" s="3"/>
      <c r="F567" s="3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2"/>
      <c r="E568" s="3"/>
      <c r="F568" s="3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2"/>
      <c r="E569" s="3"/>
      <c r="F569" s="3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2"/>
      <c r="E570" s="3"/>
      <c r="F570" s="3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2"/>
      <c r="E571" s="3"/>
      <c r="F571" s="3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2"/>
      <c r="E572" s="3"/>
      <c r="F572" s="3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2"/>
      <c r="E573" s="3"/>
      <c r="F573" s="3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2"/>
      <c r="E574" s="3"/>
      <c r="F574" s="3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2"/>
      <c r="E575" s="3"/>
      <c r="F575" s="3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2"/>
      <c r="E576" s="3"/>
      <c r="F576" s="3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2"/>
      <c r="E577" s="3"/>
      <c r="F577" s="3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2"/>
      <c r="E578" s="3"/>
      <c r="F578" s="3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2"/>
      <c r="E579" s="3"/>
      <c r="F579" s="3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2"/>
      <c r="E580" s="3"/>
      <c r="F580" s="3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2"/>
      <c r="E581" s="3"/>
      <c r="F581" s="3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2"/>
      <c r="E582" s="3"/>
      <c r="F582" s="3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2"/>
      <c r="E583" s="3"/>
      <c r="F583" s="3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2"/>
      <c r="E584" s="3"/>
      <c r="F584" s="3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2"/>
      <c r="E585" s="3"/>
      <c r="F585" s="3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2"/>
      <c r="E586" s="3"/>
      <c r="F586" s="3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2"/>
      <c r="E587" s="3"/>
      <c r="F587" s="3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2"/>
      <c r="E588" s="3"/>
      <c r="F588" s="3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2"/>
      <c r="E589" s="3"/>
      <c r="F589" s="3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2"/>
      <c r="E590" s="3"/>
      <c r="F590" s="3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2"/>
      <c r="E591" s="3"/>
      <c r="F591" s="3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2"/>
      <c r="E592" s="3"/>
      <c r="F592" s="3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2"/>
      <c r="E593" s="3"/>
      <c r="F593" s="3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2"/>
      <c r="E594" s="3"/>
      <c r="F594" s="3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2"/>
      <c r="E595" s="3"/>
      <c r="F595" s="3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2"/>
      <c r="E596" s="3"/>
      <c r="F596" s="3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2"/>
      <c r="E597" s="3"/>
      <c r="F597" s="3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2"/>
      <c r="E598" s="3"/>
      <c r="F598" s="3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2"/>
      <c r="E599" s="3"/>
      <c r="F599" s="3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2"/>
      <c r="E600" s="3"/>
      <c r="F600" s="3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2"/>
      <c r="E601" s="3"/>
      <c r="F601" s="3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2"/>
      <c r="E602" s="3"/>
      <c r="F602" s="3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2"/>
      <c r="E603" s="3"/>
      <c r="F603" s="3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2"/>
      <c r="E604" s="3"/>
      <c r="F604" s="3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2"/>
      <c r="E605" s="3"/>
      <c r="F605" s="3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2"/>
      <c r="E606" s="3"/>
      <c r="F606" s="3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2"/>
      <c r="E607" s="3"/>
      <c r="F607" s="3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2"/>
      <c r="E608" s="3"/>
      <c r="F608" s="3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2"/>
      <c r="E609" s="3"/>
      <c r="F609" s="3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2"/>
      <c r="E610" s="3"/>
      <c r="F610" s="3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2"/>
      <c r="E611" s="3"/>
      <c r="F611" s="3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2"/>
      <c r="E612" s="3"/>
      <c r="F612" s="3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2"/>
      <c r="E613" s="3"/>
      <c r="F613" s="3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2"/>
      <c r="E614" s="3"/>
      <c r="F614" s="3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2"/>
      <c r="E615" s="3"/>
      <c r="F615" s="3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2"/>
      <c r="E616" s="3"/>
      <c r="F616" s="3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2"/>
      <c r="E617" s="3"/>
      <c r="F617" s="3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2"/>
      <c r="E618" s="3"/>
      <c r="F618" s="3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2"/>
      <c r="E619" s="3"/>
      <c r="F619" s="3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2"/>
      <c r="E620" s="3"/>
      <c r="F620" s="3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2"/>
      <c r="E621" s="3"/>
      <c r="F621" s="3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2"/>
      <c r="E622" s="3"/>
      <c r="F622" s="3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2"/>
      <c r="E623" s="3"/>
      <c r="F623" s="3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2"/>
      <c r="E624" s="3"/>
      <c r="F624" s="3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2"/>
      <c r="E625" s="3"/>
      <c r="F625" s="3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2"/>
      <c r="E626" s="3"/>
      <c r="F626" s="3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2"/>
      <c r="E627" s="3"/>
      <c r="F627" s="3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2"/>
      <c r="E628" s="3"/>
      <c r="F628" s="3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2"/>
      <c r="E629" s="3"/>
      <c r="F629" s="3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2"/>
      <c r="E630" s="3"/>
      <c r="F630" s="3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2"/>
      <c r="E631" s="3"/>
      <c r="F631" s="3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2"/>
      <c r="E632" s="3"/>
      <c r="F632" s="3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2"/>
      <c r="E633" s="3"/>
      <c r="F633" s="3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2"/>
      <c r="E634" s="3"/>
      <c r="F634" s="3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2"/>
      <c r="E635" s="3"/>
      <c r="F635" s="3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2"/>
      <c r="E636" s="3"/>
      <c r="F636" s="3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2"/>
      <c r="E637" s="3"/>
      <c r="F637" s="3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2"/>
      <c r="E638" s="3"/>
      <c r="F638" s="3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2"/>
      <c r="E639" s="3"/>
      <c r="F639" s="3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2"/>
      <c r="E640" s="3"/>
      <c r="F640" s="3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2"/>
      <c r="E641" s="3"/>
      <c r="F641" s="3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2"/>
      <c r="E642" s="3"/>
      <c r="F642" s="3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2"/>
      <c r="E643" s="3"/>
      <c r="F643" s="3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2"/>
      <c r="E644" s="3"/>
      <c r="F644" s="3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2"/>
      <c r="E645" s="3"/>
      <c r="F645" s="3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2"/>
      <c r="E646" s="3"/>
      <c r="F646" s="3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2"/>
      <c r="E647" s="3"/>
      <c r="F647" s="3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2"/>
      <c r="E648" s="3"/>
      <c r="F648" s="3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2"/>
      <c r="E649" s="3"/>
      <c r="F649" s="3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2"/>
      <c r="E650" s="3"/>
      <c r="F650" s="3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2"/>
      <c r="E651" s="3"/>
      <c r="F651" s="3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2"/>
      <c r="E652" s="3"/>
      <c r="F652" s="3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2"/>
      <c r="E653" s="3"/>
      <c r="F653" s="3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2"/>
      <c r="E654" s="3"/>
      <c r="F654" s="3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2"/>
      <c r="E655" s="3"/>
      <c r="F655" s="3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2"/>
      <c r="E656" s="3"/>
      <c r="F656" s="3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2"/>
      <c r="E657" s="3"/>
      <c r="F657" s="3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2"/>
      <c r="E658" s="3"/>
      <c r="F658" s="3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2"/>
      <c r="E659" s="3"/>
      <c r="F659" s="3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2"/>
      <c r="E660" s="3"/>
      <c r="F660" s="3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2"/>
      <c r="E661" s="3"/>
      <c r="F661" s="3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2"/>
      <c r="E662" s="3"/>
      <c r="F662" s="3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2"/>
      <c r="E663" s="3"/>
      <c r="F663" s="3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2"/>
      <c r="E664" s="3"/>
      <c r="F664" s="3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2"/>
      <c r="E665" s="3"/>
      <c r="F665" s="3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2"/>
      <c r="E666" s="3"/>
      <c r="F666" s="3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2"/>
      <c r="E667" s="3"/>
      <c r="F667" s="3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2"/>
      <c r="E668" s="3"/>
      <c r="F668" s="3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2"/>
      <c r="E669" s="3"/>
      <c r="F669" s="3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2"/>
      <c r="E670" s="3"/>
      <c r="F670" s="3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2"/>
      <c r="E671" s="3"/>
      <c r="F671" s="3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2"/>
      <c r="E672" s="3"/>
      <c r="F672" s="3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2"/>
      <c r="E673" s="3"/>
      <c r="F673" s="3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2"/>
      <c r="E674" s="3"/>
      <c r="F674" s="3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2"/>
      <c r="E675" s="3"/>
      <c r="F675" s="3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2"/>
      <c r="E676" s="3"/>
      <c r="F676" s="3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2"/>
      <c r="E677" s="3"/>
      <c r="F677" s="3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2"/>
      <c r="E678" s="3"/>
      <c r="F678" s="3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2"/>
      <c r="E679" s="3"/>
      <c r="F679" s="3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2"/>
      <c r="E680" s="3"/>
      <c r="F680" s="3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2"/>
      <c r="E681" s="3"/>
      <c r="F681" s="3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2"/>
      <c r="E682" s="3"/>
      <c r="F682" s="3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2"/>
      <c r="E683" s="3"/>
      <c r="F683" s="3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2"/>
      <c r="E684" s="3"/>
      <c r="F684" s="3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2"/>
      <c r="E685" s="3"/>
      <c r="F685" s="3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2"/>
      <c r="E686" s="3"/>
      <c r="F686" s="3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2"/>
      <c r="E687" s="3"/>
      <c r="F687" s="3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2"/>
      <c r="E688" s="3"/>
      <c r="F688" s="3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2"/>
      <c r="E689" s="3"/>
      <c r="F689" s="3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2"/>
      <c r="E690" s="3"/>
      <c r="F690" s="3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2"/>
      <c r="E691" s="3"/>
      <c r="F691" s="3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2"/>
      <c r="E692" s="3"/>
      <c r="F692" s="3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2"/>
      <c r="E693" s="3"/>
      <c r="F693" s="3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2"/>
      <c r="E694" s="3"/>
      <c r="F694" s="3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2"/>
      <c r="E695" s="3"/>
      <c r="F695" s="3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2"/>
      <c r="E696" s="3"/>
      <c r="F696" s="3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2"/>
      <c r="E697" s="3"/>
      <c r="F697" s="3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2"/>
      <c r="E698" s="3"/>
      <c r="F698" s="3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2"/>
      <c r="E699" s="3"/>
      <c r="F699" s="3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2"/>
      <c r="E700" s="3"/>
      <c r="F700" s="3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2"/>
      <c r="E701" s="3"/>
      <c r="F701" s="3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2"/>
      <c r="E702" s="3"/>
      <c r="F702" s="3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2"/>
      <c r="E703" s="3"/>
      <c r="F703" s="3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2"/>
      <c r="E704" s="3"/>
      <c r="F704" s="3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2"/>
      <c r="E705" s="3"/>
      <c r="F705" s="3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2"/>
      <c r="E706" s="3"/>
      <c r="F706" s="3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2"/>
      <c r="E707" s="3"/>
      <c r="F707" s="3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2"/>
      <c r="E708" s="3"/>
      <c r="F708" s="3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2"/>
      <c r="E709" s="3"/>
      <c r="F709" s="3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2"/>
      <c r="E710" s="3"/>
      <c r="F710" s="3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2"/>
      <c r="E711" s="3"/>
      <c r="F711" s="3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2"/>
      <c r="E712" s="3"/>
      <c r="F712" s="3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2"/>
      <c r="E713" s="3"/>
      <c r="F713" s="3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2"/>
      <c r="E714" s="3"/>
      <c r="F714" s="3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2"/>
      <c r="E715" s="3"/>
      <c r="F715" s="3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2"/>
      <c r="E716" s="3"/>
      <c r="F716" s="3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2"/>
      <c r="E717" s="3"/>
      <c r="F717" s="3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2"/>
      <c r="E718" s="3"/>
      <c r="F718" s="3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2"/>
      <c r="E719" s="3"/>
      <c r="F719" s="3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2"/>
      <c r="E720" s="3"/>
      <c r="F720" s="3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2"/>
      <c r="E721" s="3"/>
      <c r="F721" s="3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2"/>
      <c r="E722" s="3"/>
      <c r="F722" s="3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2"/>
      <c r="E723" s="3"/>
      <c r="F723" s="3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2"/>
      <c r="E724" s="3"/>
      <c r="F724" s="3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2"/>
      <c r="E725" s="3"/>
      <c r="F725" s="3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2"/>
      <c r="E726" s="3"/>
      <c r="F726" s="3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2"/>
      <c r="E727" s="3"/>
      <c r="F727" s="3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2"/>
      <c r="E728" s="3"/>
      <c r="F728" s="3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2"/>
      <c r="E729" s="3"/>
      <c r="F729" s="3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2"/>
      <c r="E730" s="3"/>
      <c r="F730" s="3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2"/>
      <c r="E731" s="3"/>
      <c r="F731" s="3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2"/>
      <c r="E732" s="3"/>
      <c r="F732" s="3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2"/>
      <c r="E733" s="3"/>
      <c r="F733" s="3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2"/>
      <c r="E734" s="3"/>
      <c r="F734" s="3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2"/>
      <c r="E735" s="3"/>
      <c r="F735" s="3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2"/>
      <c r="E736" s="3"/>
      <c r="F736" s="3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2"/>
      <c r="E737" s="3"/>
      <c r="F737" s="3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2"/>
      <c r="E738" s="3"/>
      <c r="F738" s="3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2"/>
      <c r="E739" s="3"/>
      <c r="F739" s="3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2"/>
      <c r="E740" s="3"/>
      <c r="F740" s="3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2"/>
      <c r="E741" s="3"/>
      <c r="F741" s="3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2"/>
      <c r="E742" s="3"/>
      <c r="F742" s="3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2"/>
      <c r="E743" s="3"/>
      <c r="F743" s="3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2"/>
      <c r="E744" s="3"/>
      <c r="F744" s="3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2"/>
      <c r="E745" s="3"/>
      <c r="F745" s="3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2"/>
      <c r="E746" s="3"/>
      <c r="F746" s="3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2"/>
      <c r="E747" s="3"/>
      <c r="F747" s="3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2"/>
      <c r="E748" s="3"/>
      <c r="F748" s="3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2"/>
      <c r="E749" s="3"/>
      <c r="F749" s="3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2"/>
      <c r="E750" s="3"/>
      <c r="F750" s="3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2"/>
      <c r="E751" s="3"/>
      <c r="F751" s="3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2"/>
      <c r="E752" s="3"/>
      <c r="F752" s="3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2"/>
      <c r="E753" s="3"/>
      <c r="F753" s="3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2"/>
      <c r="E754" s="3"/>
      <c r="F754" s="3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2"/>
      <c r="E755" s="3"/>
      <c r="F755" s="3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2"/>
      <c r="E756" s="3"/>
      <c r="F756" s="3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2"/>
      <c r="E757" s="3"/>
      <c r="F757" s="3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2"/>
      <c r="E758" s="3"/>
      <c r="F758" s="3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2"/>
      <c r="E759" s="3"/>
      <c r="F759" s="3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2"/>
      <c r="E760" s="3"/>
      <c r="F760" s="3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2"/>
      <c r="E761" s="3"/>
      <c r="F761" s="3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2"/>
      <c r="E762" s="3"/>
      <c r="F762" s="3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2"/>
      <c r="E763" s="3"/>
      <c r="F763" s="3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2"/>
      <c r="E764" s="3"/>
      <c r="F764" s="3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2"/>
      <c r="E765" s="3"/>
      <c r="F765" s="3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2"/>
      <c r="E766" s="3"/>
      <c r="F766" s="3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2"/>
      <c r="E767" s="3"/>
      <c r="F767" s="3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2"/>
      <c r="E768" s="3"/>
      <c r="F768" s="3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2"/>
      <c r="E769" s="3"/>
      <c r="F769" s="3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2"/>
      <c r="E770" s="3"/>
      <c r="F770" s="3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2"/>
      <c r="E771" s="3"/>
      <c r="F771" s="3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2"/>
      <c r="E772" s="3"/>
      <c r="F772" s="3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2"/>
      <c r="E773" s="3"/>
      <c r="F773" s="3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2"/>
      <c r="E774" s="3"/>
      <c r="F774" s="3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2"/>
      <c r="E775" s="3"/>
      <c r="F775" s="3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2"/>
      <c r="E776" s="3"/>
      <c r="F776" s="3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2"/>
      <c r="E777" s="3"/>
      <c r="F777" s="3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2"/>
      <c r="E778" s="3"/>
      <c r="F778" s="3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2"/>
      <c r="E779" s="3"/>
      <c r="F779" s="3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2"/>
      <c r="E780" s="3"/>
      <c r="F780" s="3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2"/>
      <c r="E781" s="3"/>
      <c r="F781" s="3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2"/>
      <c r="E782" s="3"/>
      <c r="F782" s="3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2"/>
      <c r="E783" s="3"/>
      <c r="F783" s="3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2"/>
      <c r="E784" s="3"/>
      <c r="F784" s="3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2"/>
      <c r="E785" s="3"/>
      <c r="F785" s="3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2"/>
      <c r="E786" s="3"/>
      <c r="F786" s="3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2"/>
      <c r="E787" s="3"/>
      <c r="F787" s="3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2"/>
      <c r="E788" s="3"/>
      <c r="F788" s="3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2"/>
      <c r="E789" s="3"/>
      <c r="F789" s="3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2"/>
      <c r="E790" s="3"/>
      <c r="F790" s="3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2"/>
      <c r="E791" s="3"/>
      <c r="F791" s="3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2"/>
      <c r="E792" s="3"/>
      <c r="F792" s="3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2"/>
      <c r="E793" s="3"/>
      <c r="F793" s="3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2"/>
      <c r="E794" s="3"/>
      <c r="F794" s="3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2"/>
      <c r="E795" s="3"/>
      <c r="F795" s="3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2"/>
      <c r="E796" s="3"/>
      <c r="F796" s="3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2"/>
      <c r="E797" s="3"/>
      <c r="F797" s="3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2"/>
      <c r="E798" s="3"/>
      <c r="F798" s="3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2"/>
      <c r="E799" s="3"/>
      <c r="F799" s="3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2"/>
      <c r="E800" s="3"/>
      <c r="F800" s="3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2"/>
      <c r="E801" s="3"/>
      <c r="F801" s="3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2"/>
      <c r="E802" s="3"/>
      <c r="F802" s="3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2"/>
      <c r="E803" s="3"/>
      <c r="F803" s="3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2"/>
      <c r="E804" s="3"/>
      <c r="F804" s="3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2"/>
      <c r="E805" s="3"/>
      <c r="F805" s="3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2"/>
      <c r="E806" s="3"/>
      <c r="F806" s="3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2"/>
      <c r="E807" s="3"/>
      <c r="F807" s="3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2"/>
      <c r="E808" s="3"/>
      <c r="F808" s="3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2"/>
      <c r="E809" s="3"/>
      <c r="F809" s="3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2"/>
      <c r="E810" s="3"/>
      <c r="F810" s="3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2"/>
      <c r="E811" s="3"/>
      <c r="F811" s="3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2"/>
      <c r="E812" s="3"/>
      <c r="F812" s="3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2"/>
      <c r="E813" s="3"/>
      <c r="F813" s="3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2"/>
      <c r="E814" s="3"/>
      <c r="F814" s="3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2"/>
      <c r="E815" s="3"/>
      <c r="F815" s="3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2"/>
      <c r="E816" s="3"/>
      <c r="F816" s="3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2"/>
      <c r="E817" s="3"/>
      <c r="F817" s="3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2"/>
      <c r="E818" s="3"/>
      <c r="F818" s="3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2"/>
      <c r="E819" s="3"/>
      <c r="F819" s="3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2"/>
      <c r="E820" s="3"/>
      <c r="F820" s="3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2"/>
      <c r="E821" s="3"/>
      <c r="F821" s="3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2"/>
      <c r="E822" s="3"/>
      <c r="F822" s="3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2"/>
      <c r="E823" s="3"/>
      <c r="F823" s="3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2"/>
      <c r="E824" s="3"/>
      <c r="F824" s="3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2"/>
      <c r="E825" s="3"/>
      <c r="F825" s="3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2"/>
      <c r="E826" s="3"/>
      <c r="F826" s="3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2"/>
      <c r="E827" s="3"/>
      <c r="F827" s="3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2"/>
      <c r="E828" s="3"/>
      <c r="F828" s="3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2"/>
      <c r="E829" s="3"/>
      <c r="F829" s="3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2"/>
      <c r="E830" s="3"/>
      <c r="F830" s="3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2"/>
      <c r="E831" s="3"/>
      <c r="F831" s="3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2"/>
      <c r="E832" s="3"/>
      <c r="F832" s="3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2"/>
      <c r="E833" s="3"/>
      <c r="F833" s="3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2"/>
      <c r="E834" s="3"/>
      <c r="F834" s="3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2"/>
      <c r="E835" s="3"/>
      <c r="F835" s="3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2"/>
      <c r="E836" s="3"/>
      <c r="F836" s="3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2"/>
      <c r="E837" s="3"/>
      <c r="F837" s="3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2"/>
      <c r="E838" s="3"/>
      <c r="F838" s="3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2"/>
      <c r="E839" s="3"/>
      <c r="F839" s="3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2"/>
      <c r="E840" s="3"/>
      <c r="F840" s="3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2"/>
      <c r="E841" s="3"/>
      <c r="F841" s="3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2"/>
      <c r="E842" s="3"/>
      <c r="F842" s="3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2"/>
      <c r="E843" s="3"/>
      <c r="F843" s="3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2"/>
      <c r="E844" s="3"/>
      <c r="F844" s="3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2"/>
      <c r="E845" s="3"/>
      <c r="F845" s="3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2"/>
      <c r="E846" s="3"/>
      <c r="F846" s="3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2"/>
      <c r="E847" s="3"/>
      <c r="F847" s="3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2"/>
      <c r="E848" s="3"/>
      <c r="F848" s="3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2"/>
      <c r="E849" s="3"/>
      <c r="F849" s="3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2"/>
      <c r="E850" s="3"/>
      <c r="F850" s="3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2"/>
      <c r="E851" s="3"/>
      <c r="F851" s="3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2"/>
      <c r="E852" s="3"/>
      <c r="F852" s="3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2"/>
      <c r="E853" s="3"/>
      <c r="F853" s="3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2"/>
      <c r="E854" s="3"/>
      <c r="F854" s="3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2"/>
      <c r="E855" s="3"/>
      <c r="F855" s="3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2"/>
      <c r="E856" s="3"/>
      <c r="F856" s="3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2"/>
      <c r="E857" s="3"/>
      <c r="F857" s="3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2"/>
      <c r="E858" s="3"/>
      <c r="F858" s="3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2"/>
      <c r="E859" s="3"/>
      <c r="F859" s="3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2"/>
      <c r="E860" s="3"/>
      <c r="F860" s="3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2"/>
      <c r="E861" s="3"/>
      <c r="F861" s="3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2"/>
      <c r="E862" s="3"/>
      <c r="F862" s="3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2"/>
      <c r="E863" s="3"/>
      <c r="F863" s="3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2"/>
      <c r="E864" s="3"/>
      <c r="F864" s="3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2"/>
      <c r="E865" s="3"/>
      <c r="F865" s="3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2"/>
      <c r="E866" s="3"/>
      <c r="F866" s="3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2"/>
      <c r="E867" s="3"/>
      <c r="F867" s="3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2"/>
      <c r="E868" s="3"/>
      <c r="F868" s="3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2"/>
      <c r="E869" s="3"/>
      <c r="F869" s="3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2"/>
      <c r="D870" s="2"/>
      <c r="E870" s="3"/>
      <c r="F870" s="3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2"/>
      <c r="D871" s="2"/>
      <c r="E871" s="3"/>
      <c r="F871" s="3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2"/>
      <c r="D872" s="2"/>
      <c r="E872" s="3"/>
      <c r="F872" s="3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2"/>
      <c r="D873" s="2"/>
      <c r="E873" s="3"/>
      <c r="F873" s="3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2"/>
      <c r="D874" s="2"/>
      <c r="E874" s="3"/>
      <c r="F874" s="3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2"/>
      <c r="D875" s="2"/>
      <c r="E875" s="3"/>
      <c r="F875" s="3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2"/>
      <c r="D876" s="2"/>
      <c r="E876" s="3"/>
      <c r="F876" s="3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2"/>
      <c r="D877" s="2"/>
      <c r="E877" s="3"/>
      <c r="F877" s="3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2"/>
      <c r="D878" s="2"/>
      <c r="E878" s="3"/>
      <c r="F878" s="3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2"/>
      <c r="D879" s="2"/>
      <c r="E879" s="3"/>
      <c r="F879" s="3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2"/>
      <c r="D880" s="2"/>
      <c r="E880" s="3"/>
      <c r="F880" s="3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2"/>
      <c r="D881" s="2"/>
      <c r="E881" s="3"/>
      <c r="F881" s="3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2"/>
      <c r="D882" s="2"/>
      <c r="E882" s="3"/>
      <c r="F882" s="3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2"/>
      <c r="D883" s="2"/>
      <c r="E883" s="3"/>
      <c r="F883" s="3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2"/>
      <c r="D884" s="2"/>
      <c r="E884" s="3"/>
      <c r="F884" s="3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2"/>
      <c r="D885" s="2"/>
      <c r="E885" s="3"/>
      <c r="F885" s="3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2"/>
      <c r="D886" s="2"/>
      <c r="E886" s="3"/>
      <c r="F886" s="3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2"/>
      <c r="D887" s="2"/>
      <c r="E887" s="3"/>
      <c r="F887" s="3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2"/>
      <c r="D888" s="2"/>
      <c r="E888" s="3"/>
      <c r="F888" s="3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2"/>
      <c r="D889" s="2"/>
      <c r="E889" s="3"/>
      <c r="F889" s="3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2"/>
      <c r="D890" s="2"/>
      <c r="E890" s="3"/>
      <c r="F890" s="3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2"/>
      <c r="D891" s="2"/>
      <c r="E891" s="3"/>
      <c r="F891" s="3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2"/>
      <c r="D892" s="2"/>
      <c r="E892" s="3"/>
      <c r="F892" s="3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2"/>
      <c r="D893" s="2"/>
      <c r="E893" s="3"/>
      <c r="F893" s="3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2"/>
      <c r="D894" s="2"/>
      <c r="E894" s="3"/>
      <c r="F894" s="3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2"/>
      <c r="D895" s="2"/>
      <c r="E895" s="3"/>
      <c r="F895" s="3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2"/>
      <c r="D896" s="2"/>
      <c r="E896" s="3"/>
      <c r="F896" s="3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2"/>
      <c r="D897" s="2"/>
      <c r="E897" s="3"/>
      <c r="F897" s="3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2"/>
      <c r="D898" s="2"/>
      <c r="E898" s="3"/>
      <c r="F898" s="3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2"/>
      <c r="D899" s="2"/>
      <c r="E899" s="3"/>
      <c r="F899" s="3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2"/>
      <c r="D900" s="2"/>
      <c r="E900" s="3"/>
      <c r="F900" s="3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2"/>
      <c r="D901" s="2"/>
      <c r="E901" s="3"/>
      <c r="F901" s="3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2"/>
      <c r="D902" s="2"/>
      <c r="E902" s="3"/>
      <c r="F902" s="3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2"/>
      <c r="D903" s="2"/>
      <c r="E903" s="3"/>
      <c r="F903" s="3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2"/>
      <c r="D904" s="2"/>
      <c r="E904" s="3"/>
      <c r="F904" s="3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2"/>
      <c r="D905" s="2"/>
      <c r="E905" s="3"/>
      <c r="F905" s="3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2"/>
      <c r="D906" s="2"/>
      <c r="E906" s="3"/>
      <c r="F906" s="3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2"/>
      <c r="D907" s="2"/>
      <c r="E907" s="3"/>
      <c r="F907" s="3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2"/>
      <c r="D908" s="2"/>
      <c r="E908" s="3"/>
      <c r="F908" s="3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2"/>
      <c r="D909" s="2"/>
      <c r="E909" s="3"/>
      <c r="F909" s="3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2"/>
      <c r="D910" s="2"/>
      <c r="E910" s="3"/>
      <c r="F910" s="3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2"/>
      <c r="D911" s="2"/>
      <c r="E911" s="3"/>
      <c r="F911" s="3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2"/>
      <c r="D912" s="2"/>
      <c r="E912" s="3"/>
      <c r="F912" s="3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2"/>
      <c r="D913" s="2"/>
      <c r="E913" s="3"/>
      <c r="F913" s="3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2"/>
      <c r="D914" s="2"/>
      <c r="E914" s="3"/>
      <c r="F914" s="3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2"/>
      <c r="D915" s="2"/>
      <c r="E915" s="3"/>
      <c r="F915" s="3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2"/>
      <c r="D916" s="2"/>
      <c r="E916" s="3"/>
      <c r="F916" s="3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2"/>
      <c r="D917" s="2"/>
      <c r="E917" s="3"/>
      <c r="F917" s="3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2"/>
      <c r="D918" s="2"/>
      <c r="E918" s="3"/>
      <c r="F918" s="3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2"/>
      <c r="D919" s="2"/>
      <c r="E919" s="3"/>
      <c r="F919" s="3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2"/>
      <c r="D920" s="2"/>
      <c r="E920" s="3"/>
      <c r="F920" s="3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2"/>
      <c r="D921" s="2"/>
      <c r="E921" s="3"/>
      <c r="F921" s="3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2"/>
      <c r="D922" s="2"/>
      <c r="E922" s="3"/>
      <c r="F922" s="3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2"/>
      <c r="D923" s="2"/>
      <c r="E923" s="3"/>
      <c r="F923" s="3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2"/>
      <c r="D924" s="2"/>
      <c r="E924" s="3"/>
      <c r="F924" s="3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2"/>
      <c r="D925" s="2"/>
      <c r="E925" s="3"/>
      <c r="F925" s="3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2"/>
      <c r="D926" s="2"/>
      <c r="E926" s="3"/>
      <c r="F926" s="3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2"/>
      <c r="D927" s="2"/>
      <c r="E927" s="3"/>
      <c r="F927" s="3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2"/>
      <c r="D928" s="2"/>
      <c r="E928" s="3"/>
      <c r="F928" s="3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2"/>
      <c r="D929" s="2"/>
      <c r="E929" s="3"/>
      <c r="F929" s="3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2"/>
      <c r="D930" s="2"/>
      <c r="E930" s="3"/>
      <c r="F930" s="3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2"/>
      <c r="D931" s="2"/>
      <c r="E931" s="3"/>
      <c r="F931" s="3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2"/>
      <c r="D932" s="2"/>
      <c r="E932" s="3"/>
      <c r="F932" s="3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2"/>
      <c r="D933" s="2"/>
      <c r="E933" s="3"/>
      <c r="F933" s="3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2"/>
      <c r="D934" s="2"/>
      <c r="E934" s="3"/>
      <c r="F934" s="3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2"/>
      <c r="D935" s="2"/>
      <c r="E935" s="3"/>
      <c r="F935" s="3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2"/>
      <c r="D936" s="2"/>
      <c r="E936" s="3"/>
      <c r="F936" s="3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2"/>
      <c r="D937" s="2"/>
      <c r="E937" s="3"/>
      <c r="F937" s="3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2"/>
      <c r="D938" s="2"/>
      <c r="E938" s="3"/>
      <c r="F938" s="3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2"/>
      <c r="D939" s="2"/>
      <c r="E939" s="3"/>
      <c r="F939" s="3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2"/>
      <c r="D940" s="2"/>
      <c r="E940" s="3"/>
      <c r="F940" s="3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2"/>
      <c r="D941" s="2"/>
      <c r="E941" s="3"/>
      <c r="F941" s="3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2"/>
      <c r="D942" s="2"/>
      <c r="E942" s="3"/>
      <c r="F942" s="3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2"/>
      <c r="D943" s="2"/>
      <c r="E943" s="3"/>
      <c r="F943" s="3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2"/>
      <c r="D944" s="2"/>
      <c r="E944" s="3"/>
      <c r="F944" s="3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2"/>
      <c r="D945" s="2"/>
      <c r="E945" s="3"/>
      <c r="F945" s="3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2"/>
      <c r="D946" s="2"/>
      <c r="E946" s="3"/>
      <c r="F946" s="3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2"/>
      <c r="D947" s="2"/>
      <c r="E947" s="3"/>
      <c r="F947" s="3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2"/>
      <c r="D948" s="2"/>
      <c r="E948" s="3"/>
      <c r="F948" s="3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2"/>
      <c r="D949" s="2"/>
      <c r="E949" s="3"/>
      <c r="F949" s="3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2"/>
      <c r="D950" s="2"/>
      <c r="E950" s="3"/>
      <c r="F950" s="3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2"/>
      <c r="D951" s="2"/>
      <c r="E951" s="3"/>
      <c r="F951" s="3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2"/>
      <c r="D952" s="2"/>
      <c r="E952" s="3"/>
      <c r="F952" s="3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2"/>
      <c r="D953" s="2"/>
      <c r="E953" s="3"/>
      <c r="F953" s="3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2"/>
      <c r="D954" s="2"/>
      <c r="E954" s="3"/>
      <c r="F954" s="3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2"/>
      <c r="D955" s="2"/>
      <c r="E955" s="3"/>
      <c r="F955" s="3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2"/>
      <c r="D956" s="2"/>
      <c r="E956" s="3"/>
      <c r="F956" s="3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2"/>
      <c r="D957" s="2"/>
      <c r="E957" s="3"/>
      <c r="F957" s="3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2"/>
      <c r="D958" s="2"/>
      <c r="E958" s="3"/>
      <c r="F958" s="3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2"/>
      <c r="D959" s="2"/>
      <c r="E959" s="3"/>
      <c r="F959" s="3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2"/>
      <c r="D960" s="2"/>
      <c r="E960" s="3"/>
      <c r="F960" s="3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2"/>
      <c r="D961" s="2"/>
      <c r="E961" s="3"/>
      <c r="F961" s="3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2"/>
      <c r="D962" s="2"/>
      <c r="E962" s="3"/>
      <c r="F962" s="3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2"/>
      <c r="D963" s="2"/>
      <c r="E963" s="3"/>
      <c r="F963" s="3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2"/>
      <c r="D964" s="2"/>
      <c r="E964" s="3"/>
      <c r="F964" s="3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2"/>
      <c r="D965" s="2"/>
      <c r="E965" s="3"/>
      <c r="F965" s="3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2"/>
      <c r="D966" s="2"/>
      <c r="E966" s="3"/>
      <c r="F966" s="3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2"/>
      <c r="D967" s="2"/>
      <c r="E967" s="3"/>
      <c r="F967" s="3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2"/>
      <c r="D968" s="2"/>
      <c r="E968" s="3"/>
      <c r="F968" s="3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2"/>
      <c r="D969" s="2"/>
      <c r="E969" s="3"/>
      <c r="F969" s="3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2"/>
      <c r="D970" s="2"/>
      <c r="E970" s="3"/>
      <c r="F970" s="3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2"/>
      <c r="D971" s="2"/>
      <c r="E971" s="3"/>
      <c r="F971" s="3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2"/>
      <c r="D972" s="2"/>
      <c r="E972" s="3"/>
      <c r="F972" s="3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2"/>
      <c r="D973" s="2"/>
      <c r="E973" s="3"/>
      <c r="F973" s="3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2"/>
      <c r="D974" s="2"/>
      <c r="E974" s="3"/>
      <c r="F974" s="3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2"/>
      <c r="D975" s="2"/>
      <c r="E975" s="3"/>
      <c r="F975" s="3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2"/>
      <c r="D976" s="2"/>
      <c r="E976" s="3"/>
      <c r="F976" s="3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2"/>
      <c r="D977" s="2"/>
      <c r="E977" s="3"/>
      <c r="F977" s="3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2"/>
      <c r="D978" s="2"/>
      <c r="E978" s="3"/>
      <c r="F978" s="3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2"/>
      <c r="D979" s="2"/>
      <c r="E979" s="3"/>
      <c r="F979" s="3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2"/>
      <c r="D980" s="2"/>
      <c r="E980" s="3"/>
      <c r="F980" s="3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2"/>
      <c r="D981" s="2"/>
      <c r="E981" s="3"/>
      <c r="F981" s="3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2"/>
      <c r="D982" s="2"/>
      <c r="E982" s="3"/>
      <c r="F982" s="3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2"/>
      <c r="D983" s="2"/>
      <c r="E983" s="3"/>
      <c r="F983" s="3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2"/>
      <c r="D984" s="2"/>
      <c r="E984" s="3"/>
      <c r="F984" s="3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2"/>
      <c r="D985" s="2"/>
      <c r="E985" s="3"/>
      <c r="F985" s="3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2"/>
      <c r="D986" s="2"/>
      <c r="E986" s="3"/>
      <c r="F986" s="3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2"/>
      <c r="D987" s="2"/>
      <c r="E987" s="3"/>
      <c r="F987" s="3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2"/>
      <c r="D988" s="2"/>
      <c r="E988" s="3"/>
      <c r="F988" s="3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2"/>
      <c r="D989" s="2"/>
      <c r="E989" s="3"/>
      <c r="F989" s="3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2"/>
      <c r="D990" s="2"/>
      <c r="E990" s="3"/>
      <c r="F990" s="3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2"/>
      <c r="D991" s="2"/>
      <c r="E991" s="3"/>
      <c r="F991" s="3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2"/>
      <c r="D992" s="2"/>
      <c r="E992" s="3"/>
      <c r="F992" s="3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2"/>
      <c r="D993" s="2"/>
      <c r="E993" s="3"/>
      <c r="F993" s="3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2"/>
      <c r="D994" s="2"/>
      <c r="E994" s="3"/>
      <c r="F994" s="3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2"/>
      <c r="D995" s="2"/>
      <c r="E995" s="3"/>
      <c r="F995" s="3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2"/>
      <c r="D996" s="2"/>
      <c r="E996" s="3"/>
      <c r="F996" s="3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2"/>
      <c r="D997" s="2"/>
      <c r="E997" s="3"/>
      <c r="F997" s="3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2"/>
      <c r="D998" s="2"/>
      <c r="E998" s="3"/>
      <c r="F998" s="3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2"/>
      <c r="D999" s="2"/>
      <c r="E999" s="3"/>
      <c r="F999" s="3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2"/>
      <c r="D1000" s="2"/>
      <c r="E1000" s="3"/>
      <c r="F1000" s="3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D15:K15"/>
    <mergeCell ref="D16:K16"/>
    <mergeCell ref="M3:N3"/>
    <mergeCell ref="L9:L10"/>
    <mergeCell ref="D1:E1"/>
    <mergeCell ref="B2:J3"/>
    <mergeCell ref="M4:O4"/>
    <mergeCell ref="D8:D10"/>
    <mergeCell ref="E8:E10"/>
    <mergeCell ref="F8:F10"/>
    <mergeCell ref="I8:K8"/>
    <mergeCell ref="G8:H8"/>
    <mergeCell ref="G9:H10"/>
    <mergeCell ref="I9:I10"/>
    <mergeCell ref="J9:J10"/>
    <mergeCell ref="K9:K10"/>
  </mergeCells>
  <hyperlinks>
    <hyperlink ref="M2" r:id="rId1" xr:uid="{00000000-0004-0000-0000-000000000000}"/>
  </hyperlink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SMZ,YOK,TYO-OAK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TCLADMIN</dc:creator>
  <cp:lastModifiedBy>May_Morita</cp:lastModifiedBy>
  <dcterms:created xsi:type="dcterms:W3CDTF">2011-03-15T06:58:11Z</dcterms:created>
  <dcterms:modified xsi:type="dcterms:W3CDTF">2024-04-02T23:44:40Z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